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4. Untag\08. Kurikulum\Kurikulum 2023-2024\"/>
    </mc:Choice>
  </mc:AlternateContent>
  <xr:revisionPtr revIDLastSave="0" documentId="13_ncr:1_{8868FA14-267B-4575-855D-8278B66D723E}" xr6:coauthVersionLast="47" xr6:coauthVersionMax="47" xr10:uidLastSave="{00000000-0000-0000-0000-000000000000}"/>
  <bookViews>
    <workbookView xWindow="-120" yWindow="-120" windowWidth="20730" windowHeight="11160" activeTab="1" xr2:uid="{A63663AA-5D96-47DC-8E63-B39F5E036E97}"/>
  </bookViews>
  <sheets>
    <sheet name="MBKM AKUNTANSI" sheetId="1" r:id="rId1"/>
    <sheet name="MBKM MANAJEMEN" sheetId="2" r:id="rId2"/>
  </sheets>
  <definedNames>
    <definedName name="_xlnm._FilterDatabase" localSheetId="1" hidden="1">'MBKM MANAJEMEN'!$B$101:$H$104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H28" i="1"/>
  <c r="H54" i="2" l="1"/>
  <c r="D54" i="2"/>
  <c r="H109" i="2" l="1"/>
  <c r="D109" i="2"/>
  <c r="H148" i="2"/>
  <c r="D148" i="2"/>
  <c r="H135" i="2"/>
  <c r="D135" i="2"/>
  <c r="H122" i="2"/>
  <c r="D122" i="2"/>
  <c r="D96" i="2"/>
  <c r="H40" i="2"/>
  <c r="D40" i="2"/>
  <c r="H27" i="2"/>
  <c r="D27" i="2"/>
  <c r="H15" i="2"/>
  <c r="D15" i="2"/>
  <c r="D53" i="1"/>
  <c r="D41" i="1"/>
  <c r="H15" i="1"/>
  <c r="H41" i="1"/>
  <c r="D28" i="1"/>
  <c r="D169" i="2"/>
  <c r="D158" i="2"/>
  <c r="H96" i="2"/>
  <c r="H82" i="2"/>
  <c r="D82" i="2"/>
  <c r="H68" i="2"/>
  <c r="D68" i="2"/>
  <c r="D87" i="1"/>
  <c r="D77" i="1"/>
  <c r="D66" i="1"/>
  <c r="H53" i="1"/>
  <c r="D15" i="1"/>
  <c r="D94" i="1" l="1"/>
  <c r="H176" i="2"/>
  <c r="D176" i="2"/>
  <c r="H94" i="1"/>
</calcChain>
</file>

<file path=xl/sharedStrings.xml><?xml version="1.0" encoding="utf-8"?>
<sst xmlns="http://schemas.openxmlformats.org/spreadsheetml/2006/main" count="905" uniqueCount="357">
  <si>
    <t>JURUSAN AKUNTANSI</t>
  </si>
  <si>
    <t>UNIVERSITAS 17 AGUSTUS 1945 SAMARINDA</t>
  </si>
  <si>
    <t>SEMESTER I (SATU)</t>
  </si>
  <si>
    <t>NO</t>
  </si>
  <si>
    <t>MATA KULIAH</t>
  </si>
  <si>
    <t>SKS</t>
  </si>
  <si>
    <t>MBKM</t>
  </si>
  <si>
    <t>Agama</t>
  </si>
  <si>
    <t>Bahasa Inggris</t>
  </si>
  <si>
    <t>Pengantar Bisnis</t>
  </si>
  <si>
    <t>Pengantar Manajemen</t>
  </si>
  <si>
    <t>Pengantar Akuntansi I</t>
  </si>
  <si>
    <t>Matematika Ekonomi</t>
  </si>
  <si>
    <t xml:space="preserve">Pengantar Teori Ekonomi </t>
  </si>
  <si>
    <t>Pendidikan Pancasila</t>
  </si>
  <si>
    <t>JUMLAH SKS</t>
  </si>
  <si>
    <t>SEMESTER II (DUA)</t>
  </si>
  <si>
    <t>Pendidikan Kewarganegaraan</t>
  </si>
  <si>
    <t>Bahasa Indonesia</t>
  </si>
  <si>
    <t>Statistik Ekonomi I</t>
  </si>
  <si>
    <t xml:space="preserve">Pengantar Akuntansi II </t>
  </si>
  <si>
    <t>Akuntansi Keuangan Menengah I</t>
  </si>
  <si>
    <t xml:space="preserve">Praktikum Pengantar Akuntansi </t>
  </si>
  <si>
    <t xml:space="preserve">Akuntansi Sektor Publik </t>
  </si>
  <si>
    <t>Hukum Pajak</t>
  </si>
  <si>
    <t>Akuntansi Syariah</t>
  </si>
  <si>
    <t>SEMESTER III (TIGA)</t>
  </si>
  <si>
    <t>Akuntansi Biaya</t>
  </si>
  <si>
    <t>Auditing I</t>
  </si>
  <si>
    <t>Akuntansi Keuangan Menengah II</t>
  </si>
  <si>
    <t>Sistem Informasi Akuntansi</t>
  </si>
  <si>
    <t>Akuntansi Manajemen</t>
  </si>
  <si>
    <t>Bank dan Lembaga Keuangan</t>
  </si>
  <si>
    <t xml:space="preserve">Analisa Laporan Keuangan </t>
  </si>
  <si>
    <t>SEMESTER IV (EMPAT)</t>
  </si>
  <si>
    <t>Metodologi Penelitian Bisnis</t>
  </si>
  <si>
    <t>Akuntansi Keuangan Lanjutan II</t>
  </si>
  <si>
    <t>Penganggaran Perusahaan</t>
  </si>
  <si>
    <t>Akuntansi Keuangan Lanjutan I</t>
  </si>
  <si>
    <t>Teori Akuntansi</t>
  </si>
  <si>
    <t>Audit Manajemen</t>
  </si>
  <si>
    <t>Auditing II</t>
  </si>
  <si>
    <t>Manajemen Strategik</t>
  </si>
  <si>
    <t>Manajemen Biaya</t>
  </si>
  <si>
    <t>SEMESTER V (LIMA)</t>
  </si>
  <si>
    <t>Seminar  Teori Akuntansi</t>
  </si>
  <si>
    <t>Sistem Pengendalian Manajemen</t>
  </si>
  <si>
    <t>Perilaku Organisasi</t>
  </si>
  <si>
    <t>Ilmu Alamiah Dasar</t>
  </si>
  <si>
    <t>Manajemen Investasi*</t>
  </si>
  <si>
    <t>Manajemen Investasi</t>
  </si>
  <si>
    <t>Studi Kelayakan Bisnis</t>
  </si>
  <si>
    <t>Manajemen Operasional</t>
  </si>
  <si>
    <t>Lab Statistik</t>
  </si>
  <si>
    <t>Sistim Informasi Manajemen</t>
  </si>
  <si>
    <t>SEMESTER VI (ENAM)</t>
  </si>
  <si>
    <t>Kewirausahaan</t>
  </si>
  <si>
    <t>1. Pengembangan Bisnis</t>
  </si>
  <si>
    <t>Manajemen Keuangan</t>
  </si>
  <si>
    <t>Manajemen Pemasaran</t>
  </si>
  <si>
    <t>4. Pengembangan Kewirausahaan</t>
  </si>
  <si>
    <t>Etika Bisnis dan Profesi</t>
  </si>
  <si>
    <t>Ekonomi Islam</t>
  </si>
  <si>
    <t>(pilih salah satu sesuai MBKM)</t>
  </si>
  <si>
    <t>SEMESTER VII (TUJUH)</t>
  </si>
  <si>
    <t>1. Pengembangan Bisnis II</t>
  </si>
  <si>
    <t>Aspek Hukum dalam Ekonomi</t>
  </si>
  <si>
    <t>Ilmu Sosial Budaya Dasar</t>
  </si>
  <si>
    <t>Company Visit</t>
  </si>
  <si>
    <t>Komunikasi Bisnis</t>
  </si>
  <si>
    <t>4. Pengembangan Kewirausahaan II</t>
  </si>
  <si>
    <t>SEMESTER VIII (DELAPAN)</t>
  </si>
  <si>
    <t>Skripsi</t>
  </si>
  <si>
    <t>JUMLAH TOTAL SKS</t>
  </si>
  <si>
    <t>Catatan</t>
  </si>
  <si>
    <t xml:space="preserve"> </t>
  </si>
  <si>
    <t>Mahasiswa mengambil MBKM pada semester 5 dan 6 dengan 4 matakuliah pengembangan bisnis, pengembangan intelektual, pengembangan Kewirausahaan dan Pengambangan Sosial</t>
  </si>
  <si>
    <r>
      <rPr>
        <b/>
        <sz val="11"/>
        <color indexed="8"/>
        <rFont val="Times New Roman"/>
        <family val="1"/>
      </rPr>
      <t>Pengembangan Bisnis</t>
    </r>
    <r>
      <rPr>
        <sz val="11"/>
        <color indexed="8"/>
        <rFont val="Times New Roman"/>
        <family val="1"/>
      </rPr>
      <t>. Mahasiswa Mengikuti program magang pada perusahaan sesuai program Kemeristekdikti dan Perusahaan yang melakukan MoU program magang denganFakultas</t>
    </r>
  </si>
  <si>
    <r>
      <rPr>
        <b/>
        <sz val="11"/>
        <color indexed="8"/>
        <rFont val="Times New Roman"/>
        <family val="1"/>
      </rPr>
      <t>Pengembangan Sosial</t>
    </r>
    <r>
      <rPr>
        <sz val="11"/>
        <color indexed="8"/>
        <rFont val="Times New Roman"/>
        <family val="1"/>
      </rPr>
      <t>. Mahasiswa Mengikuti program Pengabdian Masyarakat yang memberikan pemecahan masalah pada masyarakat yang dirancang untuk menumbuhakan kepedualian sosial bagi mahasiswa. Program ini berupa Proyek sosial yang ditawarkan oleh Kemeristek dikti.</t>
    </r>
  </si>
  <si>
    <r>
      <rPr>
        <b/>
        <sz val="11"/>
        <color indexed="8"/>
        <rFont val="Times New Roman"/>
        <family val="1"/>
      </rPr>
      <t>Pengembangan Intelektual</t>
    </r>
    <r>
      <rPr>
        <sz val="11"/>
        <color indexed="8"/>
        <rFont val="Times New Roman"/>
        <family val="1"/>
      </rPr>
      <t>. Mahasiswa Mengikuti program mengaajr di satuan pendidikan yang sesuai dengan program kemeristek dikti seperti Program Mahasiswa Mengajar</t>
    </r>
  </si>
  <si>
    <r>
      <rPr>
        <b/>
        <sz val="11"/>
        <color indexed="8"/>
        <rFont val="Times New Roman"/>
        <family val="1"/>
      </rPr>
      <t>Pengembangan Wirausaha</t>
    </r>
    <r>
      <rPr>
        <sz val="11"/>
        <color indexed="8"/>
        <rFont val="Times New Roman"/>
        <family val="1"/>
      </rPr>
      <t>. Mahasiswa Mengikuti program Kewirausahaan sesuai dengan program MBKM Kemeristek Dikti seperti Wirausaha Merdeka dan PKM Wirausaha</t>
    </r>
  </si>
  <si>
    <t>Mahasiswa bisa mengambil Matkul Skripsi pada semester 6 karena pada semester 5 semua matkul syarat skripsi sudah diikuti sehngga bisa mempercepat lulusan</t>
  </si>
  <si>
    <t>Mahasiswa pada semester 7 wajib mengambil  Matkul PKL berupa Company Visit yang diselenggarakan oleh fakultas. Jika mahasiswa berstatus pekerja maka PKL bisa dilakukan di tempat kerja masing masing dengan syarat dan ketentuan dari Fakultas</t>
  </si>
  <si>
    <t xml:space="preserve">JURUSAN MANAJEMEN </t>
  </si>
  <si>
    <t>Pengantar Akuntansi II</t>
  </si>
  <si>
    <t>Manajemen Sumber Daya Manusia I</t>
  </si>
  <si>
    <t>Manajemen Keuangan I</t>
  </si>
  <si>
    <t>Manajemen Pemasaran I</t>
  </si>
  <si>
    <t>Manajemen Operasional I</t>
  </si>
  <si>
    <t>Pengantar Aplikasi Komputer</t>
  </si>
  <si>
    <t>Manajemen Keuangan II</t>
  </si>
  <si>
    <t>Manajemen Pemasaran II</t>
  </si>
  <si>
    <t>Manajemen Operasional II</t>
  </si>
  <si>
    <t>Konsentrasi Manajemen Operasional</t>
  </si>
  <si>
    <t>Praktikum Akuntansi Biaya</t>
  </si>
  <si>
    <t>Manajemen Mutu</t>
  </si>
  <si>
    <t>Manajemen Persediaan</t>
  </si>
  <si>
    <t>Manajemen Transportasi</t>
  </si>
  <si>
    <t>Manajemen Operasi Jasa</t>
  </si>
  <si>
    <t>Manajemen Proyek</t>
  </si>
  <si>
    <t>Konsentrasi Manajemen Pemasaran</t>
  </si>
  <si>
    <t>Strategik Pemasaran</t>
  </si>
  <si>
    <t>Pemasaran Jasa</t>
  </si>
  <si>
    <t>Perilaku konsumen</t>
  </si>
  <si>
    <t>Riset Pemasaran</t>
  </si>
  <si>
    <t>Pemasaran Internasional</t>
  </si>
  <si>
    <t>Konsentrasi Manajemen Keuangan</t>
  </si>
  <si>
    <t>Analisa Laporan Keuangan</t>
  </si>
  <si>
    <t>Merger dan Akuisisi</t>
  </si>
  <si>
    <t>Manajemen Keuangan Internasional</t>
  </si>
  <si>
    <t>Sistem Informasi Manajemen</t>
  </si>
  <si>
    <t>Riset Operasional</t>
  </si>
  <si>
    <t>Manajemen Rantai Pasok</t>
  </si>
  <si>
    <t>Manajemen Resiko</t>
  </si>
  <si>
    <t>Manajemen Keuangan Daerah</t>
  </si>
  <si>
    <t>Seminar Manajemen Keuangan</t>
  </si>
  <si>
    <t>Perpajakan</t>
  </si>
  <si>
    <t>Retail Marketing</t>
  </si>
  <si>
    <t>Manajemen Internasional</t>
  </si>
  <si>
    <t>Ekonomi Manajerial</t>
  </si>
  <si>
    <t>Manajemen Koperasi</t>
  </si>
  <si>
    <t>Ilmu Sosial dan Budaya Dasar</t>
  </si>
  <si>
    <t>2. Pengembangan Sosial II</t>
  </si>
  <si>
    <t>3. Pengembangan Intelektual II</t>
  </si>
  <si>
    <r>
      <rPr>
        <b/>
        <sz val="11"/>
        <color indexed="8"/>
        <rFont val="Times New Roman"/>
        <family val="1"/>
      </rPr>
      <t>Pengembangan Wirausahaan</t>
    </r>
    <r>
      <rPr>
        <sz val="11"/>
        <color indexed="8"/>
        <rFont val="Times New Roman"/>
        <family val="1"/>
      </rPr>
      <t>. Mahasiswa Mengikuti program Kewirausahaan sesuai dengan program MBKM Kemeristek Dikti seperti Wirausaha Merdeka dan PKM Wirausaha</t>
    </r>
  </si>
  <si>
    <t>KODE</t>
  </si>
  <si>
    <t>AK2310013</t>
  </si>
  <si>
    <t>AK2310022</t>
  </si>
  <si>
    <t>KURIKULUM MBKM TAHUN AKADEMIK 2023/2024</t>
  </si>
  <si>
    <t>Statistik Ekonomi II</t>
  </si>
  <si>
    <t xml:space="preserve">Praktikum Akuntansi Biaya </t>
  </si>
  <si>
    <t>PRASYARAT</t>
  </si>
  <si>
    <t>MJ2310013</t>
  </si>
  <si>
    <t>MJ2310022</t>
  </si>
  <si>
    <t>Statistik Ekonomi  II</t>
  </si>
  <si>
    <t>Manajemen Sumber Daya Manusia II</t>
  </si>
  <si>
    <t>Pengembangan Sumber Daya Manusia</t>
  </si>
  <si>
    <t>Kepemimpinan Dan Organisasi</t>
  </si>
  <si>
    <t>Perencanaan Sumber Daya Manusia</t>
  </si>
  <si>
    <t>Pengelolaan Dan Pelatihan Sumber Daya Manusia</t>
  </si>
  <si>
    <t>Manajemen Sumber Daya Manusia Internasional</t>
  </si>
  <si>
    <t>Konsentrasi Manajemen Sumber Daya Manusia</t>
  </si>
  <si>
    <t>Psikologi Industri</t>
  </si>
  <si>
    <t>Seminar Manajemen Sumber Daya Manusia</t>
  </si>
  <si>
    <t>2. Pengembangan Sosial</t>
  </si>
  <si>
    <t>3. Pengembangan Intelektual</t>
  </si>
  <si>
    <t>Ekonomi Lingkungan Dan Sumber Daya Manusia</t>
  </si>
  <si>
    <t>Kesehatan Dan Keselamatan Kerja</t>
  </si>
  <si>
    <t>Seminar Manajemen Operasional</t>
  </si>
  <si>
    <t>Seminar Manajemen Pemasaran</t>
  </si>
  <si>
    <t>Perubahan Dan Pengembangan Organisasi</t>
  </si>
  <si>
    <t>(Pilih Salah Satu Seuai MBKM)</t>
  </si>
  <si>
    <t>M10103</t>
  </si>
  <si>
    <t>M11002</t>
  </si>
  <si>
    <t>M10303</t>
  </si>
  <si>
    <t>M10502</t>
  </si>
  <si>
    <t>M10403</t>
  </si>
  <si>
    <t>M10803</t>
  </si>
  <si>
    <t>A10103</t>
  </si>
  <si>
    <t>A10303</t>
  </si>
  <si>
    <t>A10403</t>
  </si>
  <si>
    <t>A10502</t>
  </si>
  <si>
    <t>A10803</t>
  </si>
  <si>
    <t>A11002</t>
  </si>
  <si>
    <t>M21802</t>
  </si>
  <si>
    <t>(M11002) Pendidikan Pancasila</t>
  </si>
  <si>
    <t>MJ2320033</t>
  </si>
  <si>
    <t>M21612</t>
  </si>
  <si>
    <t>(M10803) Matematika Ekonomi</t>
  </si>
  <si>
    <t>M21512</t>
  </si>
  <si>
    <t>(M10502) Pengantar Akuntansi I</t>
  </si>
  <si>
    <t>MJ2320043</t>
  </si>
  <si>
    <t>MJ2320053</t>
  </si>
  <si>
    <t>MJ2320063</t>
  </si>
  <si>
    <t>MJ2320073</t>
  </si>
  <si>
    <t>(M10403) Pengantar Manajemen, (MJ2310013) Pengantar Bisnis</t>
  </si>
  <si>
    <t>M31822</t>
  </si>
  <si>
    <t>(M21612) Statistik Ekonomi I</t>
  </si>
  <si>
    <t>MJ2330082</t>
  </si>
  <si>
    <t>M32623</t>
  </si>
  <si>
    <t>(M10502) Pengantar Akuntansi I, (M21512) Pengantar Akuntansi II</t>
  </si>
  <si>
    <t>MJ2330092</t>
  </si>
  <si>
    <t>MJ2330101</t>
  </si>
  <si>
    <t>MJ2330113</t>
  </si>
  <si>
    <t>MJ2330123</t>
  </si>
  <si>
    <t>MJ2330133</t>
  </si>
  <si>
    <t>MJ2330143</t>
  </si>
  <si>
    <t>(MJ2320043) Manajemen Keuangan I</t>
  </si>
  <si>
    <t>(MJ2320053) Manajemen Pemasaran I</t>
  </si>
  <si>
    <t>(MJ2320063) Manajemen Operasional I</t>
  </si>
  <si>
    <t>(MJ2320073) Manajemen Sumber Daya Manusia I</t>
  </si>
  <si>
    <t>M43631</t>
  </si>
  <si>
    <t>(M32623) Akuntansi Biaya</t>
  </si>
  <si>
    <t>MJ2340153</t>
  </si>
  <si>
    <t>(M21612) Statistik Ekonomi I,  (M31822) Statistik Ekonomi  II</t>
  </si>
  <si>
    <t>MJ2340162</t>
  </si>
  <si>
    <t>MJ2340173</t>
  </si>
  <si>
    <t>(MJ2330133) Manajemen Operasional II</t>
  </si>
  <si>
    <t>MJO2340183</t>
  </si>
  <si>
    <t>MJO2340193</t>
  </si>
  <si>
    <t>MJO2340203</t>
  </si>
  <si>
    <t>MJO2340212</t>
  </si>
  <si>
    <t>MJO2340222</t>
  </si>
  <si>
    <t>MJP2340233</t>
  </si>
  <si>
    <t>MJP2340243</t>
  </si>
  <si>
    <t>MJP2340253</t>
  </si>
  <si>
    <t>MJP2340262</t>
  </si>
  <si>
    <t>MJP2340272</t>
  </si>
  <si>
    <t>(MJ2330123) Manajemen Pemasaran II</t>
  </si>
  <si>
    <t>MJK2340283</t>
  </si>
  <si>
    <t>Portofolio Dan Pasar Modal</t>
  </si>
  <si>
    <t>MJK2340293</t>
  </si>
  <si>
    <t>MJK2340303</t>
  </si>
  <si>
    <t>MJK2340312</t>
  </si>
  <si>
    <t>MJK2340322</t>
  </si>
  <si>
    <t>(MJ2330113) Manajemen Keuangan II</t>
  </si>
  <si>
    <t>MJS2340333</t>
  </si>
  <si>
    <t>MJS2340343</t>
  </si>
  <si>
    <t>MJS2340353</t>
  </si>
  <si>
    <t>MJS2340362</t>
  </si>
  <si>
    <t>MJS2340372</t>
  </si>
  <si>
    <t>(MJ2330143) Manajemen Sumber Daya Manusia II</t>
  </si>
  <si>
    <t>M54623</t>
  </si>
  <si>
    <t>M54022</t>
  </si>
  <si>
    <t>MJ2350383</t>
  </si>
  <si>
    <t>MJ2350393</t>
  </si>
  <si>
    <t>MJO2350413</t>
  </si>
  <si>
    <t>MJO2350422</t>
  </si>
  <si>
    <t>MJO2350432</t>
  </si>
  <si>
    <t>MJK2350443</t>
  </si>
  <si>
    <t>MJK2350453</t>
  </si>
  <si>
    <t>MJK2350462</t>
  </si>
  <si>
    <t>MJK2350472</t>
  </si>
  <si>
    <t>Digital Marketing</t>
  </si>
  <si>
    <t>Manajemen Produk</t>
  </si>
  <si>
    <t>MJP2350483</t>
  </si>
  <si>
    <t>MJP2350493</t>
  </si>
  <si>
    <t>MJP2350502</t>
  </si>
  <si>
    <t>MJP2350512</t>
  </si>
  <si>
    <t>MJS2350523</t>
  </si>
  <si>
    <t>MJS2350542</t>
  </si>
  <si>
    <t>(MJ2330133) Manajemen Operasional II, (MJ2330123) Manajemen Pemasaran II, (MJ2330113) Manajemen Keuangan II, (MJ2330143) Manajemen Sumber Daya Manusia II</t>
  </si>
  <si>
    <t>MJ2360563</t>
  </si>
  <si>
    <t>MJ2360582</t>
  </si>
  <si>
    <t>MJ2360592</t>
  </si>
  <si>
    <t>MJ2360602</t>
  </si>
  <si>
    <t>(M31822) Statistik Ekonomi  II</t>
  </si>
  <si>
    <t>M85676</t>
  </si>
  <si>
    <t>(MJ2340153) Metodologi Penelitian Bisnis</t>
  </si>
  <si>
    <t>A21802</t>
  </si>
  <si>
    <t>A21612</t>
  </si>
  <si>
    <t>A21512</t>
  </si>
  <si>
    <t>(A10502) Pengantar Akuntansi I</t>
  </si>
  <si>
    <t>(A10803) Matematika Ekonomi</t>
  </si>
  <si>
    <t>(A11002) Pendidikan Pancasila</t>
  </si>
  <si>
    <t>AK2320033</t>
  </si>
  <si>
    <t>AK2320042</t>
  </si>
  <si>
    <t>AK2320053</t>
  </si>
  <si>
    <t>AK2320063</t>
  </si>
  <si>
    <t>AK2320073</t>
  </si>
  <si>
    <t>AK2320081</t>
  </si>
  <si>
    <t>A31822</t>
  </si>
  <si>
    <t>A32623</t>
  </si>
  <si>
    <t>AK2330092</t>
  </si>
  <si>
    <t>AK2330102</t>
  </si>
  <si>
    <t>AK2330112</t>
  </si>
  <si>
    <t>AK2330123</t>
  </si>
  <si>
    <t>AK2330133</t>
  </si>
  <si>
    <t>AK2330143</t>
  </si>
  <si>
    <t>AK2330153</t>
  </si>
  <si>
    <t>(AK2320042) Akuntansi Keuangan Menengah I</t>
  </si>
  <si>
    <t>(A21612) Statistik Ekonomi I</t>
  </si>
  <si>
    <t xml:space="preserve">(A21512) Pengantar Akuntansi II </t>
  </si>
  <si>
    <t>(A21512) Pengantar Akuntansi II</t>
  </si>
  <si>
    <t xml:space="preserve">(A10403) Pengantar Manajemen, (AK2310013) Pengantar Bisnis, </t>
  </si>
  <si>
    <t>A43531</t>
  </si>
  <si>
    <t>AK2340162</t>
  </si>
  <si>
    <t>AK2340173</t>
  </si>
  <si>
    <t>AK2340183</t>
  </si>
  <si>
    <t>AK2340203</t>
  </si>
  <si>
    <t>AK2340213</t>
  </si>
  <si>
    <t>AK2340223</t>
  </si>
  <si>
    <t>(A32623) Akuntansi Biaya</t>
  </si>
  <si>
    <t>(A21612) Statistik Ekonomi I, (A31822) Statistik Ekonomi II</t>
  </si>
  <si>
    <t>(AK2330092) Akuntansi Keuangan Menengah II</t>
  </si>
  <si>
    <t>(AK2330133) Auditing I</t>
  </si>
  <si>
    <t>A54022</t>
  </si>
  <si>
    <t>A55313</t>
  </si>
  <si>
    <t>AK2350233</t>
  </si>
  <si>
    <t>AK2350252</t>
  </si>
  <si>
    <t>AK2350262</t>
  </si>
  <si>
    <t>AK2350272</t>
  </si>
  <si>
    <t>AK2350282</t>
  </si>
  <si>
    <t>AK2350292</t>
  </si>
  <si>
    <t>(AK2340203) Akuntansi Keuangan Lanjutan I</t>
  </si>
  <si>
    <t>(AK2340162) Manajemen Biaya</t>
  </si>
  <si>
    <t>(A21512) Pengantar Akuntansi II, (AK2330092) Akuntansi Keuangan Menengah II</t>
  </si>
  <si>
    <t>Manajemen Sumber Daya Manusia</t>
  </si>
  <si>
    <t>AK2360303</t>
  </si>
  <si>
    <t>AK2360322</t>
  </si>
  <si>
    <t>AK2360332</t>
  </si>
  <si>
    <t>AK2360342</t>
  </si>
  <si>
    <t>AK2360352</t>
  </si>
  <si>
    <t>AK2360363</t>
  </si>
  <si>
    <t>A85656</t>
  </si>
  <si>
    <t>KODE MBKM</t>
  </si>
  <si>
    <t>JUMLAH SKS TOTAL</t>
  </si>
  <si>
    <t>AK2370412</t>
  </si>
  <si>
    <t>AK2370423</t>
  </si>
  <si>
    <t>AK2370433</t>
  </si>
  <si>
    <t>AK2370443</t>
  </si>
  <si>
    <t>(AK2340183) Metodologi Penelitian Bisnis</t>
  </si>
  <si>
    <t>MJ2370693</t>
  </si>
  <si>
    <t>MJ2370703</t>
  </si>
  <si>
    <t>MJ2370713</t>
  </si>
  <si>
    <t>MJ2370683</t>
  </si>
  <si>
    <t>matakuliah pilihan</t>
  </si>
  <si>
    <t>AK2340192</t>
  </si>
  <si>
    <t>(AK2310013) Pengantar Bisnis</t>
  </si>
  <si>
    <t>(A10403) Pengantar Manajemen, (AK2310013) Pengantar Bisnis</t>
  </si>
  <si>
    <t xml:space="preserve">(A10403) Pengantar Manajemen, (AK2310013) Pengantar Bisnis </t>
  </si>
  <si>
    <t>A75133</t>
  </si>
  <si>
    <t>A75442</t>
  </si>
  <si>
    <t>AK2350243</t>
  </si>
  <si>
    <t>Seminar Teori Akuntansi</t>
  </si>
  <si>
    <t>AK2360312</t>
  </si>
  <si>
    <t>(AK2320063) Hukum Pajak</t>
  </si>
  <si>
    <t>(AK2360312) Manajemen Keuangan/(AK2360322) Manajemen Pemasaran/(AK2360332) Manajemen Operasional/(AK2360342) Manajemen Sumber Daya Manusia</t>
  </si>
  <si>
    <t>AKB23603717</t>
  </si>
  <si>
    <t>AKB23603817</t>
  </si>
  <si>
    <t>AKB23603917</t>
  </si>
  <si>
    <t>AKB23604017</t>
  </si>
  <si>
    <t>AKB23704514</t>
  </si>
  <si>
    <t>AKB23704614</t>
  </si>
  <si>
    <t>AKB23704714</t>
  </si>
  <si>
    <t>AKB23704814</t>
  </si>
  <si>
    <t>(MJ2330092) Pengantar Aplikasi komputer</t>
  </si>
  <si>
    <t>(AK2330112) Pengantar Aplikasi Komputer</t>
  </si>
  <si>
    <t>MJ2350392</t>
  </si>
  <si>
    <t>MJ2350403</t>
  </si>
  <si>
    <t>MJS2350532</t>
  </si>
  <si>
    <t>(MJ2310022) Pengantar Teori Ekonomi</t>
  </si>
  <si>
    <t>MJ2360553</t>
  </si>
  <si>
    <t>MJ2360572</t>
  </si>
  <si>
    <t>MJB23606114</t>
  </si>
  <si>
    <t>MJB23606214</t>
  </si>
  <si>
    <t>MJB23606314</t>
  </si>
  <si>
    <t>MJB23606414</t>
  </si>
  <si>
    <t>MJ2370662</t>
  </si>
  <si>
    <t>MJ2370652</t>
  </si>
  <si>
    <t>MJ2370673</t>
  </si>
  <si>
    <t>(M21512) Pengantar Bisnis</t>
  </si>
  <si>
    <t>MJB23707219</t>
  </si>
  <si>
    <t>MJB23707319</t>
  </si>
  <si>
    <t>MJB23707419</t>
  </si>
  <si>
    <t>MJB23707519</t>
  </si>
  <si>
    <t>(M21512) Pengantar Akuntansi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</si>
</sst>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2"/>
      <color indexed="8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i/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4" borderId="4" xfId="1" applyFont="1" applyFill="1" applyBorder="1" applyAlignment="1">
      <alignment vertical="center"/>
    </xf>
    <xf numFmtId="0" fontId="8" fillId="4" borderId="4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3" borderId="4" xfId="1" applyFont="1" applyFill="1" applyBorder="1"/>
    <xf numFmtId="0" fontId="8" fillId="4" borderId="4" xfId="1" applyFont="1" applyFill="1" applyBorder="1"/>
    <xf numFmtId="0" fontId="9" fillId="3" borderId="4" xfId="1" applyFont="1" applyFill="1" applyBorder="1"/>
    <xf numFmtId="0" fontId="9" fillId="4" borderId="4" xfId="1" applyFont="1" applyFill="1" applyBorder="1"/>
    <xf numFmtId="0" fontId="7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4" borderId="4" xfId="0" applyFont="1" applyFill="1" applyBorder="1" applyAlignment="1">
      <alignment wrapText="1"/>
    </xf>
    <xf numFmtId="0" fontId="7" fillId="0" borderId="4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3" borderId="0" xfId="0" applyFont="1" applyFill="1"/>
    <xf numFmtId="0" fontId="9" fillId="0" borderId="4" xfId="1" applyFont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8" fillId="0" borderId="4" xfId="1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1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6" fillId="0" borderId="14" xfId="0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8" fillId="4" borderId="4" xfId="1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0" fillId="4" borderId="4" xfId="0" applyFill="1" applyBorder="1"/>
    <xf numFmtId="0" fontId="15" fillId="4" borderId="4" xfId="0" applyFont="1" applyFill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8" fillId="0" borderId="4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585E7F69-F45E-45D8-BCFA-3BBC6CCF5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FA93-708D-4082-87DA-1BA871DE5C02}">
  <dimension ref="A1:I106"/>
  <sheetViews>
    <sheetView topLeftCell="A55" workbookViewId="0">
      <selection activeCell="E57" sqref="E57"/>
    </sheetView>
  </sheetViews>
  <sheetFormatPr defaultRowHeight="15" x14ac:dyDescent="0.25"/>
  <cols>
    <col min="2" max="2" width="12.28515625" bestFit="1" customWidth="1"/>
    <col min="3" max="3" width="44.7109375" bestFit="1" customWidth="1"/>
    <col min="4" max="4" width="14.140625" style="13" customWidth="1"/>
    <col min="5" max="5" width="34.140625" style="13" customWidth="1"/>
    <col min="6" max="6" width="20.5703125" style="13" customWidth="1"/>
    <col min="7" max="7" width="44.7109375" bestFit="1" customWidth="1"/>
    <col min="8" max="8" width="14.140625" style="13" customWidth="1"/>
    <col min="11" max="11" width="9.140625" customWidth="1"/>
  </cols>
  <sheetData>
    <row r="1" spans="1:8" ht="18.75" x14ac:dyDescent="0.3">
      <c r="A1" s="104" t="s">
        <v>128</v>
      </c>
      <c r="B1" s="105"/>
      <c r="C1" s="105"/>
      <c r="D1" s="105"/>
      <c r="E1" s="105"/>
      <c r="F1" s="105"/>
      <c r="G1" s="105"/>
      <c r="H1" s="106"/>
    </row>
    <row r="2" spans="1:8" ht="18.75" x14ac:dyDescent="0.25">
      <c r="A2" s="107" t="s">
        <v>0</v>
      </c>
      <c r="B2" s="107"/>
      <c r="C2" s="107"/>
      <c r="D2" s="107"/>
      <c r="E2" s="107"/>
      <c r="F2" s="107"/>
      <c r="G2" s="107"/>
      <c r="H2" s="107"/>
    </row>
    <row r="3" spans="1:8" ht="18.75" x14ac:dyDescent="0.25">
      <c r="A3" s="107" t="s">
        <v>1</v>
      </c>
      <c r="B3" s="107"/>
      <c r="C3" s="107"/>
      <c r="D3" s="107"/>
      <c r="E3" s="107"/>
      <c r="F3" s="107"/>
      <c r="G3" s="107"/>
      <c r="H3" s="107"/>
    </row>
    <row r="4" spans="1:8" ht="18.75" x14ac:dyDescent="0.25">
      <c r="A4" s="108"/>
      <c r="B4" s="108"/>
      <c r="C4" s="108"/>
      <c r="D4" s="108"/>
      <c r="E4" s="108"/>
      <c r="F4" s="108"/>
      <c r="G4" s="108"/>
      <c r="H4" s="108"/>
    </row>
    <row r="5" spans="1:8" ht="15.75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15.75" x14ac:dyDescent="0.25">
      <c r="A6" s="1" t="s">
        <v>3</v>
      </c>
      <c r="B6" s="1" t="s">
        <v>125</v>
      </c>
      <c r="C6" s="1" t="s">
        <v>4</v>
      </c>
      <c r="D6" s="2" t="s">
        <v>5</v>
      </c>
      <c r="E6" s="2" t="s">
        <v>131</v>
      </c>
      <c r="F6" s="80" t="s">
        <v>305</v>
      </c>
      <c r="G6" s="3" t="s">
        <v>6</v>
      </c>
      <c r="H6" s="11" t="s">
        <v>5</v>
      </c>
    </row>
    <row r="7" spans="1:8" ht="15.75" x14ac:dyDescent="0.25">
      <c r="A7" s="4">
        <v>1</v>
      </c>
      <c r="B7" s="4" t="s">
        <v>158</v>
      </c>
      <c r="C7" s="5" t="s">
        <v>7</v>
      </c>
      <c r="D7" s="6">
        <v>3</v>
      </c>
      <c r="E7" s="6"/>
      <c r="F7" s="8"/>
      <c r="G7" s="7" t="s">
        <v>7</v>
      </c>
      <c r="H7" s="8">
        <v>3</v>
      </c>
    </row>
    <row r="8" spans="1:8" ht="15.75" x14ac:dyDescent="0.25">
      <c r="A8" s="4">
        <v>2</v>
      </c>
      <c r="B8" s="4" t="s">
        <v>159</v>
      </c>
      <c r="C8" s="5" t="s">
        <v>8</v>
      </c>
      <c r="D8" s="6">
        <v>3</v>
      </c>
      <c r="E8" s="6"/>
      <c r="F8" s="8"/>
      <c r="G8" s="7" t="s">
        <v>8</v>
      </c>
      <c r="H8" s="8">
        <v>3</v>
      </c>
    </row>
    <row r="9" spans="1:8" ht="15.75" x14ac:dyDescent="0.25">
      <c r="A9" s="4">
        <v>3</v>
      </c>
      <c r="B9" s="4" t="s">
        <v>160</v>
      </c>
      <c r="C9" s="5" t="s">
        <v>10</v>
      </c>
      <c r="D9" s="6">
        <v>3</v>
      </c>
      <c r="E9" s="6"/>
      <c r="F9" s="8"/>
      <c r="G9" s="7" t="s">
        <v>10</v>
      </c>
      <c r="H9" s="8">
        <v>3</v>
      </c>
    </row>
    <row r="10" spans="1:8" ht="15.75" x14ac:dyDescent="0.25">
      <c r="A10" s="4">
        <v>4</v>
      </c>
      <c r="B10" s="4" t="s">
        <v>161</v>
      </c>
      <c r="C10" s="5" t="s">
        <v>11</v>
      </c>
      <c r="D10" s="6">
        <v>2</v>
      </c>
      <c r="E10" s="6"/>
      <c r="F10" s="8"/>
      <c r="G10" s="7" t="s">
        <v>11</v>
      </c>
      <c r="H10" s="8">
        <v>2</v>
      </c>
    </row>
    <row r="11" spans="1:8" ht="15.75" x14ac:dyDescent="0.25">
      <c r="A11" s="4">
        <v>5</v>
      </c>
      <c r="B11" s="4" t="s">
        <v>162</v>
      </c>
      <c r="C11" s="5" t="s">
        <v>12</v>
      </c>
      <c r="D11" s="6">
        <v>3</v>
      </c>
      <c r="E11" s="6"/>
      <c r="F11" s="8"/>
      <c r="G11" s="7" t="s">
        <v>12</v>
      </c>
      <c r="H11" s="8">
        <v>3</v>
      </c>
    </row>
    <row r="12" spans="1:8" ht="15.75" x14ac:dyDescent="0.25">
      <c r="A12" s="4">
        <v>6</v>
      </c>
      <c r="B12" s="4" t="s">
        <v>163</v>
      </c>
      <c r="C12" s="5" t="s">
        <v>14</v>
      </c>
      <c r="D12" s="6">
        <v>2</v>
      </c>
      <c r="E12" s="6"/>
      <c r="F12" s="8"/>
      <c r="G12" s="7" t="s">
        <v>14</v>
      </c>
      <c r="H12" s="8">
        <v>2</v>
      </c>
    </row>
    <row r="13" spans="1:8" ht="15.75" x14ac:dyDescent="0.25">
      <c r="A13" s="4">
        <v>7</v>
      </c>
      <c r="B13" s="4" t="s">
        <v>126</v>
      </c>
      <c r="C13" s="5" t="s">
        <v>9</v>
      </c>
      <c r="D13" s="6">
        <v>3</v>
      </c>
      <c r="E13" s="6"/>
      <c r="F13" s="8"/>
      <c r="G13" s="48" t="s">
        <v>9</v>
      </c>
      <c r="H13" s="8">
        <v>3</v>
      </c>
    </row>
    <row r="14" spans="1:8" ht="15.75" x14ac:dyDescent="0.25">
      <c r="A14" s="4">
        <v>8</v>
      </c>
      <c r="B14" s="4" t="s">
        <v>127</v>
      </c>
      <c r="C14" s="47" t="s">
        <v>13</v>
      </c>
      <c r="D14" s="6">
        <v>2</v>
      </c>
      <c r="E14" s="6"/>
      <c r="F14" s="8"/>
      <c r="G14" s="7" t="s">
        <v>13</v>
      </c>
      <c r="H14" s="8">
        <v>2</v>
      </c>
    </row>
    <row r="15" spans="1:8" ht="15.75" x14ac:dyDescent="0.25">
      <c r="A15" s="112" t="s">
        <v>15</v>
      </c>
      <c r="B15" s="112"/>
      <c r="C15" s="112"/>
      <c r="D15" s="10">
        <f>SUM(D7:D14)</f>
        <v>21</v>
      </c>
      <c r="E15" s="10"/>
      <c r="F15" s="125" t="s">
        <v>15</v>
      </c>
      <c r="G15" s="126"/>
      <c r="H15" s="11">
        <f>SUM(H7:H14)</f>
        <v>21</v>
      </c>
    </row>
    <row r="16" spans="1:8" ht="15.75" x14ac:dyDescent="0.25">
      <c r="A16" s="113"/>
      <c r="B16" s="114"/>
      <c r="C16" s="114"/>
      <c r="D16" s="114"/>
      <c r="E16" s="114"/>
      <c r="F16" s="114"/>
      <c r="G16" s="114"/>
      <c r="H16" s="51"/>
    </row>
    <row r="17" spans="1:9" ht="15.75" x14ac:dyDescent="0.25">
      <c r="A17" s="115" t="s">
        <v>16</v>
      </c>
      <c r="B17" s="116"/>
      <c r="C17" s="116"/>
      <c r="D17" s="116"/>
      <c r="E17" s="116"/>
      <c r="F17" s="116"/>
      <c r="G17" s="116"/>
      <c r="H17" s="117"/>
    </row>
    <row r="18" spans="1:9" ht="15.75" x14ac:dyDescent="0.25">
      <c r="A18" s="9" t="s">
        <v>3</v>
      </c>
      <c r="B18" s="1" t="s">
        <v>125</v>
      </c>
      <c r="C18" s="9" t="s">
        <v>4</v>
      </c>
      <c r="D18" s="10" t="s">
        <v>5</v>
      </c>
      <c r="E18" s="2" t="s">
        <v>131</v>
      </c>
      <c r="F18" s="80" t="s">
        <v>305</v>
      </c>
      <c r="G18" s="49" t="s">
        <v>6</v>
      </c>
      <c r="H18" s="11" t="s">
        <v>5</v>
      </c>
    </row>
    <row r="19" spans="1:9" ht="15.75" x14ac:dyDescent="0.25">
      <c r="A19" s="4">
        <v>1</v>
      </c>
      <c r="B19" s="4" t="s">
        <v>251</v>
      </c>
      <c r="C19" s="14" t="s">
        <v>20</v>
      </c>
      <c r="D19" s="12">
        <v>2</v>
      </c>
      <c r="E19" s="55" t="s">
        <v>252</v>
      </c>
      <c r="F19" s="81"/>
      <c r="G19" s="15" t="s">
        <v>20</v>
      </c>
      <c r="H19" s="50">
        <v>2</v>
      </c>
    </row>
    <row r="20" spans="1:9" ht="15.75" x14ac:dyDescent="0.25">
      <c r="A20" s="4">
        <v>2</v>
      </c>
      <c r="B20" s="4" t="s">
        <v>250</v>
      </c>
      <c r="C20" s="14" t="s">
        <v>19</v>
      </c>
      <c r="D20" s="12">
        <v>2</v>
      </c>
      <c r="E20" s="55" t="s">
        <v>253</v>
      </c>
      <c r="F20" s="81"/>
      <c r="G20" s="15" t="s">
        <v>19</v>
      </c>
      <c r="H20" s="50">
        <v>2</v>
      </c>
    </row>
    <row r="21" spans="1:9" ht="15.75" x14ac:dyDescent="0.25">
      <c r="A21" s="4">
        <v>3</v>
      </c>
      <c r="B21" s="4" t="s">
        <v>249</v>
      </c>
      <c r="C21" s="14" t="s">
        <v>17</v>
      </c>
      <c r="D21" s="12">
        <v>2</v>
      </c>
      <c r="E21" s="55" t="s">
        <v>254</v>
      </c>
      <c r="F21" s="81"/>
      <c r="G21" s="15" t="s">
        <v>17</v>
      </c>
      <c r="H21" s="50">
        <v>2</v>
      </c>
    </row>
    <row r="22" spans="1:9" ht="15.75" x14ac:dyDescent="0.25">
      <c r="A22" s="4">
        <v>4</v>
      </c>
      <c r="B22" s="4" t="s">
        <v>255</v>
      </c>
      <c r="C22" s="14" t="s">
        <v>18</v>
      </c>
      <c r="D22" s="12">
        <v>3</v>
      </c>
      <c r="E22" s="55"/>
      <c r="F22" s="81"/>
      <c r="G22" s="15" t="s">
        <v>18</v>
      </c>
      <c r="H22" s="50">
        <v>3</v>
      </c>
    </row>
    <row r="23" spans="1:9" ht="15.75" x14ac:dyDescent="0.25">
      <c r="A23" s="4">
        <v>5</v>
      </c>
      <c r="B23" s="4" t="s">
        <v>256</v>
      </c>
      <c r="C23" s="14" t="s">
        <v>21</v>
      </c>
      <c r="D23" s="12">
        <v>2</v>
      </c>
      <c r="E23" s="55" t="s">
        <v>252</v>
      </c>
      <c r="F23" s="81"/>
      <c r="G23" s="15" t="s">
        <v>21</v>
      </c>
      <c r="H23" s="50">
        <v>2</v>
      </c>
      <c r="I23" s="46"/>
    </row>
    <row r="24" spans="1:9" ht="15.75" x14ac:dyDescent="0.25">
      <c r="A24" s="4">
        <v>6</v>
      </c>
      <c r="B24" s="4" t="s">
        <v>257</v>
      </c>
      <c r="C24" s="16" t="s">
        <v>23</v>
      </c>
      <c r="D24" s="12">
        <v>3</v>
      </c>
      <c r="E24" s="55" t="s">
        <v>252</v>
      </c>
      <c r="F24" s="81"/>
      <c r="G24" s="17" t="s">
        <v>23</v>
      </c>
      <c r="H24" s="50">
        <v>3</v>
      </c>
    </row>
    <row r="25" spans="1:9" ht="15.75" x14ac:dyDescent="0.25">
      <c r="A25" s="4">
        <v>7</v>
      </c>
      <c r="B25" s="4" t="s">
        <v>258</v>
      </c>
      <c r="C25" s="14" t="s">
        <v>24</v>
      </c>
      <c r="D25" s="12">
        <v>3</v>
      </c>
      <c r="E25" s="55" t="s">
        <v>252</v>
      </c>
      <c r="F25" s="81"/>
      <c r="G25" s="15" t="s">
        <v>24</v>
      </c>
      <c r="H25" s="50">
        <v>3</v>
      </c>
    </row>
    <row r="26" spans="1:9" ht="15.75" x14ac:dyDescent="0.25">
      <c r="A26" s="4">
        <v>8</v>
      </c>
      <c r="B26" s="4" t="s">
        <v>259</v>
      </c>
      <c r="C26" s="14" t="s">
        <v>25</v>
      </c>
      <c r="D26" s="12">
        <v>3</v>
      </c>
      <c r="E26" s="55" t="s">
        <v>252</v>
      </c>
      <c r="F26" s="81"/>
      <c r="G26" s="15" t="s">
        <v>25</v>
      </c>
      <c r="H26" s="50">
        <v>3</v>
      </c>
    </row>
    <row r="27" spans="1:9" ht="15.75" x14ac:dyDescent="0.25">
      <c r="A27" s="4">
        <v>9</v>
      </c>
      <c r="B27" s="4" t="s">
        <v>260</v>
      </c>
      <c r="C27" s="14" t="s">
        <v>22</v>
      </c>
      <c r="D27" s="12">
        <v>1</v>
      </c>
      <c r="E27" s="55" t="s">
        <v>252</v>
      </c>
      <c r="F27" s="81"/>
      <c r="G27" s="15" t="s">
        <v>22</v>
      </c>
      <c r="H27" s="50">
        <v>1</v>
      </c>
    </row>
    <row r="28" spans="1:9" ht="15.75" x14ac:dyDescent="0.25">
      <c r="A28" s="112" t="s">
        <v>15</v>
      </c>
      <c r="B28" s="112"/>
      <c r="C28" s="112"/>
      <c r="D28" s="10">
        <f>SUM(D19:D27)</f>
        <v>21</v>
      </c>
      <c r="E28" s="74"/>
      <c r="F28" s="125" t="s">
        <v>15</v>
      </c>
      <c r="G28" s="126"/>
      <c r="H28" s="11">
        <f>SUM(H19:H27)</f>
        <v>21</v>
      </c>
    </row>
    <row r="29" spans="1:9" ht="15.75" x14ac:dyDescent="0.25">
      <c r="A29" s="118"/>
      <c r="B29" s="118"/>
      <c r="C29" s="118"/>
      <c r="D29" s="118"/>
      <c r="E29" s="119"/>
      <c r="F29" s="119"/>
      <c r="G29" s="118"/>
      <c r="H29" s="44"/>
    </row>
    <row r="30" spans="1:9" ht="15.75" x14ac:dyDescent="0.25">
      <c r="A30" s="115" t="s">
        <v>26</v>
      </c>
      <c r="B30" s="116"/>
      <c r="C30" s="116"/>
      <c r="D30" s="116"/>
      <c r="E30" s="116"/>
      <c r="F30" s="116"/>
      <c r="G30" s="116"/>
      <c r="H30" s="117"/>
    </row>
    <row r="31" spans="1:9" ht="15.75" x14ac:dyDescent="0.25">
      <c r="A31" s="9" t="s">
        <v>3</v>
      </c>
      <c r="B31" s="1" t="s">
        <v>125</v>
      </c>
      <c r="C31" s="9" t="s">
        <v>4</v>
      </c>
      <c r="D31" s="10" t="s">
        <v>5</v>
      </c>
      <c r="E31" s="2" t="s">
        <v>131</v>
      </c>
      <c r="F31" s="80" t="s">
        <v>305</v>
      </c>
      <c r="G31" s="19" t="s">
        <v>6</v>
      </c>
      <c r="H31" s="52" t="s">
        <v>5</v>
      </c>
    </row>
    <row r="32" spans="1:9" ht="15.75" x14ac:dyDescent="0.25">
      <c r="A32" s="4">
        <v>1</v>
      </c>
      <c r="B32" s="4" t="s">
        <v>261</v>
      </c>
      <c r="C32" s="21" t="s">
        <v>129</v>
      </c>
      <c r="D32" s="4">
        <v>2</v>
      </c>
      <c r="E32" s="70" t="s">
        <v>271</v>
      </c>
      <c r="F32" s="82"/>
      <c r="G32" s="18" t="s">
        <v>129</v>
      </c>
      <c r="H32" s="58">
        <v>2</v>
      </c>
    </row>
    <row r="33" spans="1:8" ht="15.75" x14ac:dyDescent="0.25">
      <c r="A33" s="4">
        <v>2</v>
      </c>
      <c r="B33" s="4" t="s">
        <v>262</v>
      </c>
      <c r="C33" s="16" t="s">
        <v>27</v>
      </c>
      <c r="D33" s="134">
        <v>3</v>
      </c>
      <c r="E33" s="72" t="s">
        <v>272</v>
      </c>
      <c r="F33" s="83"/>
      <c r="G33" s="18" t="s">
        <v>27</v>
      </c>
      <c r="H33" s="58">
        <v>3</v>
      </c>
    </row>
    <row r="34" spans="1:8" ht="31.5" x14ac:dyDescent="0.25">
      <c r="A34" s="4">
        <v>3</v>
      </c>
      <c r="B34" s="23" t="s">
        <v>263</v>
      </c>
      <c r="C34" s="21" t="s">
        <v>29</v>
      </c>
      <c r="D34" s="4">
        <v>2</v>
      </c>
      <c r="E34" s="73" t="s">
        <v>270</v>
      </c>
      <c r="F34" s="84"/>
      <c r="G34" s="18" t="s">
        <v>29</v>
      </c>
      <c r="H34" s="58">
        <v>2</v>
      </c>
    </row>
    <row r="35" spans="1:8" ht="31.5" x14ac:dyDescent="0.25">
      <c r="A35" s="4">
        <v>4</v>
      </c>
      <c r="B35" s="4" t="s">
        <v>264</v>
      </c>
      <c r="C35" s="135" t="s">
        <v>31</v>
      </c>
      <c r="D35" s="4">
        <v>2</v>
      </c>
      <c r="E35" s="73" t="s">
        <v>270</v>
      </c>
      <c r="F35" s="82"/>
      <c r="G35" s="18" t="s">
        <v>31</v>
      </c>
      <c r="H35" s="58">
        <v>2</v>
      </c>
    </row>
    <row r="36" spans="1:8" ht="15.75" x14ac:dyDescent="0.25">
      <c r="A36" s="4">
        <v>5</v>
      </c>
      <c r="B36" s="4" t="s">
        <v>265</v>
      </c>
      <c r="C36" s="135" t="s">
        <v>89</v>
      </c>
      <c r="D36" s="4">
        <v>2</v>
      </c>
      <c r="E36" s="70"/>
      <c r="F36" s="82"/>
      <c r="G36" s="18" t="s">
        <v>89</v>
      </c>
      <c r="H36" s="58">
        <v>2</v>
      </c>
    </row>
    <row r="37" spans="1:8" ht="15.75" x14ac:dyDescent="0.25">
      <c r="A37" s="4">
        <v>6</v>
      </c>
      <c r="B37" s="4" t="s">
        <v>266</v>
      </c>
      <c r="C37" s="135" t="s">
        <v>33</v>
      </c>
      <c r="D37" s="4">
        <v>3</v>
      </c>
      <c r="E37" s="70" t="s">
        <v>273</v>
      </c>
      <c r="F37" s="82"/>
      <c r="G37" s="18" t="s">
        <v>33</v>
      </c>
      <c r="H37" s="58">
        <v>3</v>
      </c>
    </row>
    <row r="38" spans="1:8" ht="31.5" x14ac:dyDescent="0.25">
      <c r="A38" s="4">
        <v>7</v>
      </c>
      <c r="B38" s="4" t="s">
        <v>267</v>
      </c>
      <c r="C38" s="135" t="s">
        <v>28</v>
      </c>
      <c r="D38" s="4">
        <v>3</v>
      </c>
      <c r="E38" s="73" t="s">
        <v>270</v>
      </c>
      <c r="F38" s="84"/>
      <c r="G38" s="18" t="s">
        <v>28</v>
      </c>
      <c r="H38" s="58">
        <v>3</v>
      </c>
    </row>
    <row r="39" spans="1:8" ht="47.25" x14ac:dyDescent="0.25">
      <c r="A39" s="4">
        <v>8</v>
      </c>
      <c r="B39" s="4" t="s">
        <v>268</v>
      </c>
      <c r="C39" s="21" t="s">
        <v>32</v>
      </c>
      <c r="D39" s="37">
        <v>3</v>
      </c>
      <c r="E39" s="75" t="s">
        <v>274</v>
      </c>
      <c r="F39" s="85"/>
      <c r="G39" s="48" t="s">
        <v>32</v>
      </c>
      <c r="H39" s="58">
        <v>3</v>
      </c>
    </row>
    <row r="40" spans="1:8" ht="15.75" x14ac:dyDescent="0.25">
      <c r="A40" s="4">
        <v>9</v>
      </c>
      <c r="B40" s="4" t="s">
        <v>269</v>
      </c>
      <c r="C40" s="21" t="s">
        <v>30</v>
      </c>
      <c r="D40" s="4">
        <v>3</v>
      </c>
      <c r="E40" s="72" t="s">
        <v>272</v>
      </c>
      <c r="F40" s="83"/>
      <c r="G40" s="18" t="s">
        <v>30</v>
      </c>
      <c r="H40" s="58">
        <v>3</v>
      </c>
    </row>
    <row r="41" spans="1:8" ht="15.75" x14ac:dyDescent="0.25">
      <c r="A41" s="137" t="s">
        <v>15</v>
      </c>
      <c r="B41" s="138"/>
      <c r="C41" s="139"/>
      <c r="D41" s="2">
        <f>SUM(D32:D40)</f>
        <v>23</v>
      </c>
      <c r="E41" s="74"/>
      <c r="F41" s="125" t="s">
        <v>15</v>
      </c>
      <c r="G41" s="126"/>
      <c r="H41" s="11">
        <f>SUM(H32:H40)</f>
        <v>23</v>
      </c>
    </row>
    <row r="42" spans="1:8" ht="15.75" x14ac:dyDescent="0.25">
      <c r="A42" s="99"/>
      <c r="B42" s="62"/>
      <c r="C42" s="62"/>
      <c r="D42" s="62"/>
      <c r="E42" s="62"/>
      <c r="F42" s="62"/>
      <c r="G42" s="62"/>
      <c r="H42" s="51"/>
    </row>
    <row r="43" spans="1:8" ht="15.75" x14ac:dyDescent="0.25">
      <c r="A43" s="121" t="s">
        <v>34</v>
      </c>
      <c r="B43" s="121"/>
      <c r="C43" s="121"/>
      <c r="D43" s="121"/>
      <c r="E43" s="121"/>
      <c r="F43" s="121"/>
      <c r="G43" s="121"/>
      <c r="H43" s="121"/>
    </row>
    <row r="44" spans="1:8" ht="15.75" x14ac:dyDescent="0.25">
      <c r="A44" s="1" t="s">
        <v>3</v>
      </c>
      <c r="B44" s="1" t="s">
        <v>125</v>
      </c>
      <c r="C44" s="1" t="s">
        <v>4</v>
      </c>
      <c r="D44" s="2" t="s">
        <v>5</v>
      </c>
      <c r="E44" s="2" t="s">
        <v>131</v>
      </c>
      <c r="F44" s="80" t="s">
        <v>305</v>
      </c>
      <c r="G44" s="3" t="s">
        <v>6</v>
      </c>
      <c r="H44" s="80" t="s">
        <v>5</v>
      </c>
    </row>
    <row r="45" spans="1:8" ht="15.75" x14ac:dyDescent="0.25">
      <c r="A45" s="4">
        <v>1</v>
      </c>
      <c r="B45" s="4" t="s">
        <v>275</v>
      </c>
      <c r="C45" s="21" t="s">
        <v>130</v>
      </c>
      <c r="D45" s="20">
        <v>1</v>
      </c>
      <c r="E45" s="23" t="s">
        <v>282</v>
      </c>
      <c r="F45" s="24"/>
      <c r="G45" s="18" t="s">
        <v>130</v>
      </c>
      <c r="H45" s="52">
        <v>1</v>
      </c>
    </row>
    <row r="46" spans="1:8" ht="15.75" x14ac:dyDescent="0.25">
      <c r="A46" s="4">
        <v>2</v>
      </c>
      <c r="B46" s="4" t="s">
        <v>276</v>
      </c>
      <c r="C46" s="21" t="s">
        <v>43</v>
      </c>
      <c r="D46" s="4">
        <v>2</v>
      </c>
      <c r="E46" s="23" t="s">
        <v>282</v>
      </c>
      <c r="F46" s="24"/>
      <c r="G46" s="18" t="s">
        <v>43</v>
      </c>
      <c r="H46" s="52">
        <v>2</v>
      </c>
    </row>
    <row r="47" spans="1:8" ht="15.75" x14ac:dyDescent="0.25">
      <c r="A47" s="4">
        <v>3</v>
      </c>
      <c r="B47" s="4" t="s">
        <v>277</v>
      </c>
      <c r="C47" s="22" t="s">
        <v>37</v>
      </c>
      <c r="D47" s="4">
        <v>3</v>
      </c>
      <c r="E47" s="23" t="s">
        <v>282</v>
      </c>
      <c r="F47" s="85"/>
      <c r="G47" s="54" t="s">
        <v>37</v>
      </c>
      <c r="H47" s="52">
        <v>3</v>
      </c>
    </row>
    <row r="48" spans="1:8" ht="31.5" x14ac:dyDescent="0.25">
      <c r="A48" s="4">
        <v>4</v>
      </c>
      <c r="B48" s="4" t="s">
        <v>278</v>
      </c>
      <c r="C48" s="21" t="s">
        <v>35</v>
      </c>
      <c r="D48" s="4">
        <v>3</v>
      </c>
      <c r="E48" s="67" t="s">
        <v>283</v>
      </c>
      <c r="F48" s="85"/>
      <c r="G48" s="18" t="s">
        <v>35</v>
      </c>
      <c r="H48" s="52">
        <v>3</v>
      </c>
    </row>
    <row r="49" spans="1:8" ht="15.75" x14ac:dyDescent="0.25">
      <c r="A49" s="4">
        <v>5</v>
      </c>
      <c r="B49" s="4" t="s">
        <v>317</v>
      </c>
      <c r="C49" s="21" t="s">
        <v>146</v>
      </c>
      <c r="D49" s="141">
        <v>2</v>
      </c>
      <c r="E49" s="23"/>
      <c r="F49" s="24"/>
      <c r="G49" s="18" t="s">
        <v>146</v>
      </c>
      <c r="H49" s="52">
        <v>2</v>
      </c>
    </row>
    <row r="50" spans="1:8" ht="31.5" x14ac:dyDescent="0.25">
      <c r="A50" s="4">
        <v>6</v>
      </c>
      <c r="B50" s="4" t="s">
        <v>279</v>
      </c>
      <c r="C50" s="21" t="s">
        <v>38</v>
      </c>
      <c r="D50" s="4">
        <v>3</v>
      </c>
      <c r="E50" s="67" t="s">
        <v>284</v>
      </c>
      <c r="F50" s="85"/>
      <c r="G50" s="18" t="s">
        <v>38</v>
      </c>
      <c r="H50" s="52">
        <v>3</v>
      </c>
    </row>
    <row r="51" spans="1:8" ht="15.75" x14ac:dyDescent="0.25">
      <c r="A51" s="4">
        <v>8</v>
      </c>
      <c r="B51" s="4" t="s">
        <v>280</v>
      </c>
      <c r="C51" s="21" t="s">
        <v>39</v>
      </c>
      <c r="D51" s="4">
        <v>3</v>
      </c>
      <c r="E51" s="23" t="s">
        <v>285</v>
      </c>
      <c r="F51" s="24"/>
      <c r="G51" s="18" t="s">
        <v>39</v>
      </c>
      <c r="H51" s="52">
        <v>3</v>
      </c>
    </row>
    <row r="52" spans="1:8" ht="15.75" x14ac:dyDescent="0.25">
      <c r="A52" s="4">
        <v>9</v>
      </c>
      <c r="B52" s="4" t="s">
        <v>281</v>
      </c>
      <c r="C52" s="23" t="s">
        <v>41</v>
      </c>
      <c r="D52" s="4">
        <v>3</v>
      </c>
      <c r="E52" s="23" t="s">
        <v>285</v>
      </c>
      <c r="F52" s="24"/>
      <c r="G52" s="24" t="s">
        <v>41</v>
      </c>
      <c r="H52" s="52">
        <v>3</v>
      </c>
    </row>
    <row r="53" spans="1:8" ht="15.75" x14ac:dyDescent="0.25">
      <c r="A53" s="137" t="s">
        <v>15</v>
      </c>
      <c r="B53" s="138"/>
      <c r="C53" s="139"/>
      <c r="D53" s="10">
        <f>SUM(D45:D52)</f>
        <v>20</v>
      </c>
      <c r="E53" s="74"/>
      <c r="F53" s="125" t="s">
        <v>15</v>
      </c>
      <c r="G53" s="126"/>
      <c r="H53" s="11">
        <f>SUM(H45:H52)</f>
        <v>20</v>
      </c>
    </row>
    <row r="54" spans="1:8" ht="15.75" x14ac:dyDescent="0.25">
      <c r="A54" s="43"/>
      <c r="B54" s="43"/>
      <c r="C54" s="43"/>
      <c r="D54" s="51"/>
      <c r="E54" s="76"/>
      <c r="F54" s="76"/>
      <c r="G54" s="53"/>
      <c r="H54" s="51"/>
    </row>
    <row r="55" spans="1:8" ht="15.75" x14ac:dyDescent="0.25">
      <c r="A55" s="115" t="s">
        <v>44</v>
      </c>
      <c r="B55" s="116"/>
      <c r="C55" s="116"/>
      <c r="D55" s="116"/>
      <c r="E55" s="116"/>
      <c r="F55" s="116"/>
      <c r="G55" s="116"/>
      <c r="H55" s="117"/>
    </row>
    <row r="56" spans="1:8" ht="15.75" x14ac:dyDescent="0.25">
      <c r="A56" s="9" t="s">
        <v>3</v>
      </c>
      <c r="B56" s="1" t="s">
        <v>125</v>
      </c>
      <c r="C56" s="9" t="s">
        <v>4</v>
      </c>
      <c r="D56" s="10" t="s">
        <v>5</v>
      </c>
      <c r="E56" s="10" t="s">
        <v>131</v>
      </c>
      <c r="F56" s="80" t="s">
        <v>305</v>
      </c>
      <c r="G56" s="19" t="s">
        <v>6</v>
      </c>
      <c r="H56" s="11" t="s">
        <v>5</v>
      </c>
    </row>
    <row r="57" spans="1:8" ht="31.5" x14ac:dyDescent="0.25">
      <c r="A57" s="4">
        <v>1</v>
      </c>
      <c r="B57" s="4" t="s">
        <v>286</v>
      </c>
      <c r="C57" s="21" t="s">
        <v>54</v>
      </c>
      <c r="D57" s="4">
        <v>3</v>
      </c>
      <c r="E57" s="142" t="s">
        <v>337</v>
      </c>
      <c r="F57" s="85"/>
      <c r="G57" s="18" t="s">
        <v>54</v>
      </c>
      <c r="H57" s="58">
        <v>3</v>
      </c>
    </row>
    <row r="58" spans="1:8" ht="47.25" x14ac:dyDescent="0.25">
      <c r="A58" s="4">
        <v>2</v>
      </c>
      <c r="B58" s="4" t="s">
        <v>287</v>
      </c>
      <c r="C58" s="21" t="s">
        <v>47</v>
      </c>
      <c r="D58" s="4">
        <v>3</v>
      </c>
      <c r="E58" s="75" t="s">
        <v>320</v>
      </c>
      <c r="F58" s="85"/>
      <c r="G58" s="18" t="s">
        <v>47</v>
      </c>
      <c r="H58" s="58">
        <v>3</v>
      </c>
    </row>
    <row r="59" spans="1:8" ht="31.5" x14ac:dyDescent="0.25">
      <c r="A59" s="4">
        <v>3</v>
      </c>
      <c r="B59" s="4" t="s">
        <v>288</v>
      </c>
      <c r="C59" s="21" t="s">
        <v>36</v>
      </c>
      <c r="D59" s="4">
        <v>3</v>
      </c>
      <c r="E59" s="73" t="s">
        <v>294</v>
      </c>
      <c r="F59" s="84"/>
      <c r="G59" s="18" t="s">
        <v>36</v>
      </c>
      <c r="H59" s="58">
        <v>3</v>
      </c>
    </row>
    <row r="60" spans="1:8" ht="15.75" x14ac:dyDescent="0.25">
      <c r="A60" s="4">
        <v>4</v>
      </c>
      <c r="B60" s="4" t="s">
        <v>323</v>
      </c>
      <c r="C60" s="21" t="s">
        <v>69</v>
      </c>
      <c r="D60" s="4">
        <v>3</v>
      </c>
      <c r="E60" s="143" t="s">
        <v>318</v>
      </c>
      <c r="F60" s="82"/>
      <c r="G60" s="18" t="s">
        <v>69</v>
      </c>
      <c r="H60" s="58">
        <v>3</v>
      </c>
    </row>
    <row r="61" spans="1:8" ht="15.75" x14ac:dyDescent="0.25">
      <c r="A61" s="4">
        <v>5</v>
      </c>
      <c r="B61" s="4" t="s">
        <v>289</v>
      </c>
      <c r="C61" s="21" t="s">
        <v>40</v>
      </c>
      <c r="D61" s="4">
        <v>2</v>
      </c>
      <c r="E61" s="70" t="s">
        <v>295</v>
      </c>
      <c r="F61" s="82"/>
      <c r="G61" s="24" t="s">
        <v>40</v>
      </c>
      <c r="H61" s="58">
        <v>2</v>
      </c>
    </row>
    <row r="62" spans="1:8" ht="31.5" x14ac:dyDescent="0.25">
      <c r="A62" s="4">
        <v>6</v>
      </c>
      <c r="B62" s="4" t="s">
        <v>290</v>
      </c>
      <c r="C62" s="21" t="s">
        <v>53</v>
      </c>
      <c r="D62" s="4">
        <v>2</v>
      </c>
      <c r="E62" s="67" t="s">
        <v>283</v>
      </c>
      <c r="F62" s="85"/>
      <c r="G62" s="18" t="s">
        <v>53</v>
      </c>
      <c r="H62" s="58">
        <v>2</v>
      </c>
    </row>
    <row r="63" spans="1:8" s="33" customFormat="1" ht="15.75" x14ac:dyDescent="0.25">
      <c r="A63" s="4">
        <v>7</v>
      </c>
      <c r="B63" s="4" t="s">
        <v>291</v>
      </c>
      <c r="C63" s="21" t="s">
        <v>49</v>
      </c>
      <c r="D63" s="4">
        <v>2</v>
      </c>
      <c r="E63" s="100"/>
      <c r="F63" s="82"/>
      <c r="G63" s="18" t="s">
        <v>49</v>
      </c>
      <c r="H63" s="58">
        <v>2</v>
      </c>
    </row>
    <row r="64" spans="1:8" ht="47.25" x14ac:dyDescent="0.25">
      <c r="A64" s="4">
        <v>8</v>
      </c>
      <c r="B64" s="4" t="s">
        <v>292</v>
      </c>
      <c r="C64" s="25" t="s">
        <v>324</v>
      </c>
      <c r="D64" s="4">
        <v>2</v>
      </c>
      <c r="E64" s="77" t="s">
        <v>296</v>
      </c>
      <c r="F64" s="86"/>
      <c r="G64" s="18" t="s">
        <v>45</v>
      </c>
      <c r="H64" s="58">
        <v>2</v>
      </c>
    </row>
    <row r="65" spans="1:8" ht="47.25" x14ac:dyDescent="0.25">
      <c r="A65" s="4">
        <v>9</v>
      </c>
      <c r="B65" s="4" t="s">
        <v>293</v>
      </c>
      <c r="C65" s="26" t="s">
        <v>46</v>
      </c>
      <c r="D65" s="4">
        <v>2</v>
      </c>
      <c r="E65" s="75" t="s">
        <v>274</v>
      </c>
      <c r="F65" s="85"/>
      <c r="G65" s="18" t="s">
        <v>46</v>
      </c>
      <c r="H65" s="58">
        <v>2</v>
      </c>
    </row>
    <row r="66" spans="1:8" ht="15.75" x14ac:dyDescent="0.25">
      <c r="A66" s="137" t="s">
        <v>15</v>
      </c>
      <c r="B66" s="138"/>
      <c r="C66" s="139"/>
      <c r="D66" s="10">
        <f>SUM(D57:D65)</f>
        <v>22</v>
      </c>
      <c r="E66" s="74"/>
      <c r="F66" s="125" t="s">
        <v>15</v>
      </c>
      <c r="G66" s="126"/>
      <c r="H66" s="11">
        <f>SUM(H57:H65)</f>
        <v>22</v>
      </c>
    </row>
    <row r="67" spans="1:8" ht="15.75" x14ac:dyDescent="0.25">
      <c r="A67" s="65"/>
      <c r="B67" s="43"/>
      <c r="C67" s="43"/>
      <c r="D67" s="51"/>
      <c r="E67" s="76"/>
      <c r="F67" s="76"/>
      <c r="G67" s="53"/>
      <c r="H67" s="51"/>
    </row>
    <row r="68" spans="1:8" ht="15.75" x14ac:dyDescent="0.25">
      <c r="A68" s="115" t="s">
        <v>55</v>
      </c>
      <c r="B68" s="116"/>
      <c r="C68" s="116"/>
      <c r="D68" s="116"/>
      <c r="E68" s="116"/>
      <c r="F68" s="116"/>
      <c r="G68" s="116"/>
      <c r="H68" s="117"/>
    </row>
    <row r="69" spans="1:8" ht="15.75" x14ac:dyDescent="0.25">
      <c r="A69" s="9" t="s">
        <v>3</v>
      </c>
      <c r="B69" s="1" t="s">
        <v>125</v>
      </c>
      <c r="C69" s="9" t="s">
        <v>4</v>
      </c>
      <c r="D69" s="10" t="s">
        <v>5</v>
      </c>
      <c r="E69" s="10" t="s">
        <v>131</v>
      </c>
      <c r="F69" s="80" t="s">
        <v>305</v>
      </c>
      <c r="G69" s="19" t="s">
        <v>6</v>
      </c>
      <c r="H69" s="11" t="s">
        <v>5</v>
      </c>
    </row>
    <row r="70" spans="1:8" ht="15.75" x14ac:dyDescent="0.25">
      <c r="A70" s="4">
        <v>1</v>
      </c>
      <c r="B70" s="4" t="s">
        <v>298</v>
      </c>
      <c r="C70" s="21" t="s">
        <v>56</v>
      </c>
      <c r="D70" s="4">
        <v>3</v>
      </c>
      <c r="E70" s="20"/>
      <c r="F70" s="58" t="s">
        <v>328</v>
      </c>
      <c r="G70" s="87" t="s">
        <v>57</v>
      </c>
      <c r="H70" s="61">
        <v>16</v>
      </c>
    </row>
    <row r="71" spans="1:8" ht="31.5" x14ac:dyDescent="0.25">
      <c r="A71" s="4">
        <v>2</v>
      </c>
      <c r="B71" s="4" t="s">
        <v>325</v>
      </c>
      <c r="C71" s="21" t="s">
        <v>58</v>
      </c>
      <c r="D71" s="141">
        <v>2</v>
      </c>
      <c r="E71" s="142" t="s">
        <v>319</v>
      </c>
      <c r="F71" s="58" t="s">
        <v>329</v>
      </c>
      <c r="G71" s="87" t="s">
        <v>144</v>
      </c>
      <c r="H71" s="61">
        <v>16</v>
      </c>
    </row>
    <row r="72" spans="1:8" ht="47.25" x14ac:dyDescent="0.25">
      <c r="A72" s="4">
        <v>3</v>
      </c>
      <c r="B72" s="4" t="s">
        <v>299</v>
      </c>
      <c r="C72" s="21" t="s">
        <v>59</v>
      </c>
      <c r="D72" s="4">
        <v>2</v>
      </c>
      <c r="E72" s="142" t="s">
        <v>319</v>
      </c>
      <c r="F72" s="58" t="s">
        <v>330</v>
      </c>
      <c r="G72" s="18" t="s">
        <v>145</v>
      </c>
      <c r="H72" s="61">
        <v>16</v>
      </c>
    </row>
    <row r="73" spans="1:8" ht="47.25" x14ac:dyDescent="0.25">
      <c r="A73" s="4">
        <v>4</v>
      </c>
      <c r="B73" s="4" t="s">
        <v>300</v>
      </c>
      <c r="C73" s="21" t="s">
        <v>52</v>
      </c>
      <c r="D73" s="4">
        <v>2</v>
      </c>
      <c r="E73" s="142" t="s">
        <v>319</v>
      </c>
      <c r="F73" s="58" t="s">
        <v>331</v>
      </c>
      <c r="G73" s="18" t="s">
        <v>60</v>
      </c>
      <c r="H73" s="61">
        <v>16</v>
      </c>
    </row>
    <row r="74" spans="1:8" ht="47.25" x14ac:dyDescent="0.25">
      <c r="A74" s="4">
        <v>5</v>
      </c>
      <c r="B74" s="4" t="s">
        <v>301</v>
      </c>
      <c r="C74" s="21" t="s">
        <v>297</v>
      </c>
      <c r="D74" s="4">
        <v>2</v>
      </c>
      <c r="E74" s="142" t="s">
        <v>319</v>
      </c>
      <c r="F74" s="147" t="s">
        <v>63</v>
      </c>
      <c r="G74" s="148"/>
      <c r="H74" s="149"/>
    </row>
    <row r="75" spans="1:8" ht="15.75" x14ac:dyDescent="0.25">
      <c r="A75" s="4">
        <v>6</v>
      </c>
      <c r="B75" s="4" t="s">
        <v>302</v>
      </c>
      <c r="C75" s="21" t="s">
        <v>61</v>
      </c>
      <c r="D75" s="4">
        <v>2</v>
      </c>
      <c r="E75" s="20"/>
      <c r="F75" s="150"/>
      <c r="G75" s="151"/>
      <c r="H75" s="152"/>
    </row>
    <row r="76" spans="1:8" ht="15.75" x14ac:dyDescent="0.25">
      <c r="A76" s="4">
        <v>7</v>
      </c>
      <c r="B76" s="4" t="s">
        <v>303</v>
      </c>
      <c r="C76" s="21" t="s">
        <v>62</v>
      </c>
      <c r="D76" s="4">
        <v>3</v>
      </c>
      <c r="E76" s="20"/>
      <c r="F76" s="153"/>
      <c r="G76" s="154"/>
      <c r="H76" s="155"/>
    </row>
    <row r="77" spans="1:8" ht="15.75" x14ac:dyDescent="0.25">
      <c r="A77" s="137" t="s">
        <v>15</v>
      </c>
      <c r="B77" s="138"/>
      <c r="C77" s="139"/>
      <c r="D77" s="10">
        <f>SUM(D70:D76)</f>
        <v>16</v>
      </c>
      <c r="E77" s="74"/>
      <c r="F77" s="125" t="s">
        <v>15</v>
      </c>
      <c r="G77" s="126"/>
      <c r="H77" s="11">
        <v>16</v>
      </c>
    </row>
    <row r="78" spans="1:8" ht="15.75" x14ac:dyDescent="0.25">
      <c r="A78" s="65"/>
      <c r="B78" s="43"/>
      <c r="C78" s="43"/>
      <c r="D78" s="51"/>
      <c r="E78" s="76"/>
      <c r="F78" s="76"/>
      <c r="G78" s="53"/>
      <c r="H78" s="78"/>
    </row>
    <row r="79" spans="1:8" ht="15.75" x14ac:dyDescent="0.25">
      <c r="A79" s="121" t="s">
        <v>64</v>
      </c>
      <c r="B79" s="121"/>
      <c r="C79" s="121"/>
      <c r="D79" s="121"/>
      <c r="E79" s="121"/>
      <c r="F79" s="121"/>
      <c r="G79" s="121"/>
      <c r="H79" s="121"/>
    </row>
    <row r="80" spans="1:8" ht="15.75" x14ac:dyDescent="0.25">
      <c r="A80" s="9" t="s">
        <v>3</v>
      </c>
      <c r="B80" s="1" t="s">
        <v>125</v>
      </c>
      <c r="C80" s="9" t="s">
        <v>4</v>
      </c>
      <c r="D80" s="10" t="s">
        <v>5</v>
      </c>
      <c r="E80" s="10" t="s">
        <v>131</v>
      </c>
      <c r="F80" s="80" t="s">
        <v>305</v>
      </c>
      <c r="G80" s="19" t="s">
        <v>6</v>
      </c>
      <c r="H80" s="11" t="s">
        <v>5</v>
      </c>
    </row>
    <row r="81" spans="1:8" ht="93" customHeight="1" x14ac:dyDescent="0.25">
      <c r="A81" s="4">
        <v>1</v>
      </c>
      <c r="B81" s="4" t="s">
        <v>321</v>
      </c>
      <c r="C81" s="156" t="s">
        <v>51</v>
      </c>
      <c r="D81" s="4">
        <v>3</v>
      </c>
      <c r="E81" s="67" t="s">
        <v>327</v>
      </c>
      <c r="F81" s="58" t="s">
        <v>332</v>
      </c>
      <c r="G81" s="87" t="s">
        <v>65</v>
      </c>
      <c r="H81" s="61">
        <v>16</v>
      </c>
    </row>
    <row r="82" spans="1:8" ht="15.75" x14ac:dyDescent="0.25">
      <c r="A82" s="4">
        <v>2</v>
      </c>
      <c r="B82" s="20" t="s">
        <v>322</v>
      </c>
      <c r="C82" s="135" t="s">
        <v>116</v>
      </c>
      <c r="D82" s="4">
        <v>2</v>
      </c>
      <c r="E82" s="157" t="s">
        <v>326</v>
      </c>
      <c r="F82" s="58" t="s">
        <v>333</v>
      </c>
      <c r="G82" s="87" t="s">
        <v>122</v>
      </c>
      <c r="H82" s="61">
        <v>16</v>
      </c>
    </row>
    <row r="83" spans="1:8" ht="15.75" x14ac:dyDescent="0.25">
      <c r="A83" s="4">
        <v>3</v>
      </c>
      <c r="B83" s="20" t="s">
        <v>307</v>
      </c>
      <c r="C83" s="21" t="s">
        <v>66</v>
      </c>
      <c r="D83" s="4">
        <v>2</v>
      </c>
      <c r="E83" s="23"/>
      <c r="F83" s="58" t="s">
        <v>334</v>
      </c>
      <c r="G83" s="18" t="s">
        <v>123</v>
      </c>
      <c r="H83" s="61">
        <v>16</v>
      </c>
    </row>
    <row r="84" spans="1:8" ht="15.75" x14ac:dyDescent="0.25">
      <c r="A84" s="4">
        <v>4</v>
      </c>
      <c r="B84" s="20" t="s">
        <v>308</v>
      </c>
      <c r="C84" s="21" t="s">
        <v>67</v>
      </c>
      <c r="D84" s="4">
        <v>3</v>
      </c>
      <c r="E84" s="23"/>
      <c r="F84" s="58" t="s">
        <v>335</v>
      </c>
      <c r="G84" s="18" t="s">
        <v>70</v>
      </c>
      <c r="H84" s="61">
        <v>16</v>
      </c>
    </row>
    <row r="85" spans="1:8" ht="15.75" x14ac:dyDescent="0.25">
      <c r="A85" s="4">
        <v>5</v>
      </c>
      <c r="B85" s="20" t="s">
        <v>309</v>
      </c>
      <c r="C85" s="21" t="s">
        <v>48</v>
      </c>
      <c r="D85" s="4">
        <v>3</v>
      </c>
      <c r="E85" s="23"/>
      <c r="F85" s="147" t="s">
        <v>63</v>
      </c>
      <c r="G85" s="148"/>
      <c r="H85" s="148"/>
    </row>
    <row r="86" spans="1:8" ht="15.75" x14ac:dyDescent="0.25">
      <c r="A86" s="4">
        <v>6</v>
      </c>
      <c r="B86" s="20" t="s">
        <v>310</v>
      </c>
      <c r="C86" s="21" t="s">
        <v>68</v>
      </c>
      <c r="D86" s="4">
        <v>3</v>
      </c>
      <c r="E86" s="23"/>
      <c r="F86" s="153"/>
      <c r="G86" s="154"/>
      <c r="H86" s="154"/>
    </row>
    <row r="87" spans="1:8" ht="15.75" x14ac:dyDescent="0.25">
      <c r="A87" s="137" t="s">
        <v>15</v>
      </c>
      <c r="B87" s="138"/>
      <c r="C87" s="139"/>
      <c r="D87" s="10">
        <f>SUM(D81:D86)</f>
        <v>16</v>
      </c>
      <c r="E87" s="74"/>
      <c r="F87" s="125" t="s">
        <v>15</v>
      </c>
      <c r="G87" s="126"/>
      <c r="H87" s="11">
        <v>16</v>
      </c>
    </row>
    <row r="88" spans="1:8" ht="15.75" x14ac:dyDescent="0.25">
      <c r="B88" s="43"/>
      <c r="C88" s="43"/>
      <c r="D88" s="51"/>
      <c r="E88" s="76"/>
      <c r="F88" s="51"/>
      <c r="G88" s="53"/>
      <c r="H88" s="79"/>
    </row>
    <row r="89" spans="1:8" ht="15.75" x14ac:dyDescent="0.25">
      <c r="A89" s="115" t="s">
        <v>71</v>
      </c>
      <c r="B89" s="116"/>
      <c r="C89" s="116"/>
      <c r="D89" s="116"/>
      <c r="E89" s="116"/>
      <c r="F89" s="116"/>
      <c r="G89" s="116"/>
      <c r="H89" s="117"/>
    </row>
    <row r="90" spans="1:8" ht="15.75" x14ac:dyDescent="0.25">
      <c r="A90" s="9" t="s">
        <v>3</v>
      </c>
      <c r="B90" s="1" t="s">
        <v>125</v>
      </c>
      <c r="C90" s="9" t="s">
        <v>4</v>
      </c>
      <c r="D90" s="10" t="s">
        <v>5</v>
      </c>
      <c r="E90" s="10" t="s">
        <v>131</v>
      </c>
      <c r="F90" s="80" t="s">
        <v>305</v>
      </c>
      <c r="G90" s="19" t="s">
        <v>6</v>
      </c>
      <c r="H90" s="44" t="s">
        <v>5</v>
      </c>
    </row>
    <row r="91" spans="1:8" ht="31.5" x14ac:dyDescent="0.25">
      <c r="A91" s="4">
        <v>1</v>
      </c>
      <c r="B91" s="4" t="s">
        <v>304</v>
      </c>
      <c r="C91" s="21" t="s">
        <v>72</v>
      </c>
      <c r="D91" s="4">
        <v>6</v>
      </c>
      <c r="E91" s="73" t="s">
        <v>311</v>
      </c>
      <c r="F91" s="52"/>
      <c r="G91" s="87" t="s">
        <v>72</v>
      </c>
      <c r="H91" s="88">
        <v>6</v>
      </c>
    </row>
    <row r="92" spans="1:8" ht="15.75" x14ac:dyDescent="0.25">
      <c r="A92" s="137" t="s">
        <v>15</v>
      </c>
      <c r="B92" s="138"/>
      <c r="C92" s="139"/>
      <c r="D92" s="10">
        <v>6</v>
      </c>
      <c r="E92" s="74"/>
      <c r="F92" s="11"/>
      <c r="G92" s="57" t="s">
        <v>15</v>
      </c>
      <c r="H92" s="64">
        <v>6</v>
      </c>
    </row>
    <row r="93" spans="1:8" ht="15.75" x14ac:dyDescent="0.25">
      <c r="B93" s="56"/>
      <c r="C93" s="56"/>
      <c r="D93" s="56"/>
      <c r="E93" s="97"/>
      <c r="F93" s="56"/>
      <c r="G93" s="69"/>
      <c r="H93" s="45"/>
    </row>
    <row r="94" spans="1:8" ht="15.75" x14ac:dyDescent="0.25">
      <c r="A94" s="113" t="s">
        <v>73</v>
      </c>
      <c r="B94" s="114"/>
      <c r="C94" s="136"/>
      <c r="D94" s="10">
        <f>D15+D28+D41+D53+D66+D77+D87+D92</f>
        <v>145</v>
      </c>
      <c r="E94" s="10"/>
      <c r="F94" s="145" t="s">
        <v>306</v>
      </c>
      <c r="G94" s="146"/>
      <c r="H94" s="64">
        <f>H92+H87+H77+H66+H53+H41+H28+H15</f>
        <v>145</v>
      </c>
    </row>
    <row r="95" spans="1:8" ht="15.75" x14ac:dyDescent="0.25">
      <c r="B95" s="29"/>
      <c r="C95" s="29"/>
      <c r="D95" s="30"/>
      <c r="E95" s="30"/>
      <c r="F95" s="30"/>
      <c r="G95" s="29"/>
      <c r="H95" s="30"/>
    </row>
    <row r="96" spans="1:8" ht="15.75" x14ac:dyDescent="0.25">
      <c r="A96" s="29"/>
      <c r="B96" s="31"/>
      <c r="C96" s="32"/>
      <c r="D96" s="30" t="s">
        <v>75</v>
      </c>
      <c r="E96" s="30"/>
      <c r="F96" s="30"/>
      <c r="G96" s="33"/>
      <c r="H96" s="30"/>
    </row>
    <row r="97" spans="1:8" ht="15" customHeight="1" x14ac:dyDescent="0.25">
      <c r="A97" s="31" t="s">
        <v>74</v>
      </c>
      <c r="B97" s="34"/>
      <c r="C97" s="68" t="s">
        <v>76</v>
      </c>
      <c r="D97" s="68"/>
      <c r="E97" s="68"/>
      <c r="F97" s="68"/>
      <c r="G97" s="68"/>
      <c r="H97" s="68"/>
    </row>
    <row r="98" spans="1:8" x14ac:dyDescent="0.25">
      <c r="A98" s="101">
        <v>1</v>
      </c>
      <c r="B98" s="34"/>
      <c r="C98" s="68"/>
      <c r="D98" s="68"/>
      <c r="E98" s="68"/>
      <c r="F98" s="68"/>
      <c r="G98" s="68"/>
      <c r="H98" s="68"/>
    </row>
    <row r="99" spans="1:8" ht="15" customHeight="1" x14ac:dyDescent="0.25">
      <c r="A99" s="101"/>
      <c r="B99" s="35"/>
      <c r="C99" s="68" t="s">
        <v>77</v>
      </c>
      <c r="D99" s="68"/>
      <c r="E99" s="68"/>
      <c r="F99" s="68"/>
      <c r="G99" s="68"/>
      <c r="H99" s="68"/>
    </row>
    <row r="100" spans="1:8" ht="15" customHeight="1" x14ac:dyDescent="0.25">
      <c r="A100" s="35">
        <v>2</v>
      </c>
      <c r="B100" s="34"/>
      <c r="C100" s="68" t="s">
        <v>78</v>
      </c>
      <c r="D100" s="68"/>
      <c r="E100" s="68"/>
      <c r="F100" s="68"/>
      <c r="G100" s="68"/>
      <c r="H100" s="68"/>
    </row>
    <row r="101" spans="1:8" ht="15" customHeight="1" x14ac:dyDescent="0.25">
      <c r="A101" s="34">
        <v>3</v>
      </c>
      <c r="B101" s="34"/>
      <c r="C101" s="68" t="s">
        <v>79</v>
      </c>
      <c r="D101" s="68"/>
      <c r="E101" s="68"/>
      <c r="F101" s="68"/>
      <c r="G101" s="68"/>
      <c r="H101" s="68"/>
    </row>
    <row r="102" spans="1:8" ht="15" customHeight="1" x14ac:dyDescent="0.25">
      <c r="A102" s="34">
        <v>2</v>
      </c>
      <c r="B102" s="34"/>
      <c r="C102" s="68" t="s">
        <v>124</v>
      </c>
      <c r="D102" s="68"/>
      <c r="E102" s="68"/>
      <c r="F102" s="68"/>
      <c r="G102" s="68"/>
      <c r="H102" s="68"/>
    </row>
    <row r="103" spans="1:8" ht="15" customHeight="1" x14ac:dyDescent="0.25">
      <c r="A103" s="34">
        <v>4</v>
      </c>
      <c r="B103" s="34"/>
      <c r="C103" s="68" t="s">
        <v>81</v>
      </c>
      <c r="D103" s="68"/>
      <c r="E103" s="68"/>
      <c r="F103" s="68"/>
      <c r="G103" s="68"/>
      <c r="H103" s="68"/>
    </row>
    <row r="104" spans="1:8" x14ac:dyDescent="0.25">
      <c r="A104" s="101">
        <v>5</v>
      </c>
      <c r="B104" s="34"/>
      <c r="C104" s="68"/>
      <c r="D104" s="68"/>
      <c r="E104" s="68"/>
      <c r="F104" s="68"/>
      <c r="G104" s="68"/>
      <c r="H104" s="68"/>
    </row>
    <row r="105" spans="1:8" ht="15" customHeight="1" x14ac:dyDescent="0.25">
      <c r="A105" s="101"/>
      <c r="B105" s="35"/>
      <c r="C105" s="68" t="s">
        <v>82</v>
      </c>
      <c r="D105" s="68"/>
      <c r="E105" s="68"/>
      <c r="F105" s="68"/>
      <c r="G105" s="68"/>
      <c r="H105" s="68"/>
    </row>
    <row r="106" spans="1:8" ht="15.75" x14ac:dyDescent="0.25">
      <c r="A106" s="35">
        <v>6</v>
      </c>
      <c r="C106" s="158" t="s">
        <v>49</v>
      </c>
      <c r="D106" s="159" t="s">
        <v>316</v>
      </c>
    </row>
  </sheetData>
  <sortState xmlns:xlrd2="http://schemas.microsoft.com/office/spreadsheetml/2017/richdata2" ref="B81:E86">
    <sortCondition ref="B81:B86"/>
  </sortState>
  <mergeCells count="35">
    <mergeCell ref="A30:H30"/>
    <mergeCell ref="A41:C41"/>
    <mergeCell ref="A53:C53"/>
    <mergeCell ref="A66:C66"/>
    <mergeCell ref="A77:C77"/>
    <mergeCell ref="A43:H43"/>
    <mergeCell ref="A55:H55"/>
    <mergeCell ref="A68:H68"/>
    <mergeCell ref="F77:G77"/>
    <mergeCell ref="F66:G66"/>
    <mergeCell ref="F53:G53"/>
    <mergeCell ref="F41:G41"/>
    <mergeCell ref="F74:H76"/>
    <mergeCell ref="A15:C15"/>
    <mergeCell ref="A16:G16"/>
    <mergeCell ref="A17:H17"/>
    <mergeCell ref="A28:C28"/>
    <mergeCell ref="A29:G29"/>
    <mergeCell ref="F28:G28"/>
    <mergeCell ref="F15:G15"/>
    <mergeCell ref="A1:H1"/>
    <mergeCell ref="A2:H2"/>
    <mergeCell ref="A3:H3"/>
    <mergeCell ref="A4:H4"/>
    <mergeCell ref="A5:H5"/>
    <mergeCell ref="A104:A105"/>
    <mergeCell ref="A98:A99"/>
    <mergeCell ref="A87:C87"/>
    <mergeCell ref="A79:H79"/>
    <mergeCell ref="A89:H89"/>
    <mergeCell ref="A92:C92"/>
    <mergeCell ref="A94:C94"/>
    <mergeCell ref="F94:G94"/>
    <mergeCell ref="F87:G87"/>
    <mergeCell ref="F85:H86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90F0-61B9-4868-8106-38E0AE498EB2}">
  <dimension ref="A1:H189"/>
  <sheetViews>
    <sheetView tabSelected="1" topLeftCell="B1" workbookViewId="0">
      <selection activeCell="F166" sqref="F166:H168"/>
    </sheetView>
  </sheetViews>
  <sheetFormatPr defaultRowHeight="15" x14ac:dyDescent="0.25"/>
  <cols>
    <col min="2" max="2" width="14.28515625" customWidth="1"/>
    <col min="3" max="3" width="45.140625" bestFit="1" customWidth="1"/>
    <col min="5" max="5" width="39.140625" bestFit="1" customWidth="1"/>
    <col min="6" max="6" width="20.42578125" bestFit="1" customWidth="1"/>
    <col min="7" max="7" width="45.140625" bestFit="1" customWidth="1"/>
    <col min="8" max="8" width="11.42578125" style="42" customWidth="1"/>
  </cols>
  <sheetData>
    <row r="1" spans="1:8" ht="18.75" x14ac:dyDescent="0.3">
      <c r="A1" s="129" t="s">
        <v>128</v>
      </c>
      <c r="B1" s="130"/>
      <c r="C1" s="130"/>
      <c r="D1" s="130"/>
      <c r="E1" s="130"/>
      <c r="F1" s="130"/>
      <c r="G1" s="130"/>
      <c r="H1" s="131"/>
    </row>
    <row r="2" spans="1:8" ht="18.75" x14ac:dyDescent="0.25">
      <c r="A2" s="132" t="s">
        <v>83</v>
      </c>
      <c r="B2" s="132"/>
      <c r="C2" s="132"/>
      <c r="D2" s="132"/>
      <c r="E2" s="132"/>
      <c r="F2" s="132"/>
      <c r="G2" s="132"/>
      <c r="H2" s="132"/>
    </row>
    <row r="3" spans="1:8" ht="18.75" x14ac:dyDescent="0.25">
      <c r="A3" s="133" t="s">
        <v>1</v>
      </c>
      <c r="B3" s="133"/>
      <c r="C3" s="133"/>
      <c r="D3" s="133"/>
      <c r="E3" s="133"/>
      <c r="F3" s="133"/>
      <c r="G3" s="133"/>
      <c r="H3" s="133"/>
    </row>
    <row r="4" spans="1:8" ht="18.75" customHeight="1" x14ac:dyDescent="0.25">
      <c r="A4" s="108"/>
      <c r="B4" s="108"/>
      <c r="C4" s="108"/>
      <c r="D4" s="108"/>
      <c r="E4" s="108"/>
      <c r="F4" s="108"/>
      <c r="G4" s="108"/>
      <c r="H4" s="108"/>
    </row>
    <row r="5" spans="1:8" ht="15.75" x14ac:dyDescent="0.25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15.75" customHeight="1" x14ac:dyDescent="0.25">
      <c r="A6" s="1" t="s">
        <v>3</v>
      </c>
      <c r="B6" s="1" t="s">
        <v>125</v>
      </c>
      <c r="C6" s="1" t="s">
        <v>4</v>
      </c>
      <c r="D6" s="1" t="s">
        <v>5</v>
      </c>
      <c r="E6" s="1" t="s">
        <v>131</v>
      </c>
      <c r="F6" s="80" t="s">
        <v>305</v>
      </c>
      <c r="G6" s="3" t="s">
        <v>6</v>
      </c>
      <c r="H6" s="36" t="s">
        <v>5</v>
      </c>
    </row>
    <row r="7" spans="1:8" ht="15.75" x14ac:dyDescent="0.25">
      <c r="A7" s="4">
        <v>1</v>
      </c>
      <c r="B7" s="4" t="s">
        <v>152</v>
      </c>
      <c r="C7" s="5" t="s">
        <v>7</v>
      </c>
      <c r="D7" s="6">
        <v>3</v>
      </c>
      <c r="E7" s="6"/>
      <c r="F7" s="8"/>
      <c r="G7" s="7" t="s">
        <v>7</v>
      </c>
      <c r="H7" s="8">
        <v>3</v>
      </c>
    </row>
    <row r="8" spans="1:8" ht="15.75" x14ac:dyDescent="0.25">
      <c r="A8" s="4">
        <v>2</v>
      </c>
      <c r="B8" s="4" t="s">
        <v>154</v>
      </c>
      <c r="C8" s="5" t="s">
        <v>8</v>
      </c>
      <c r="D8" s="6">
        <v>3</v>
      </c>
      <c r="E8" s="6"/>
      <c r="F8" s="8"/>
      <c r="G8" s="7" t="s">
        <v>8</v>
      </c>
      <c r="H8" s="8">
        <v>3</v>
      </c>
    </row>
    <row r="9" spans="1:8" ht="15.75" x14ac:dyDescent="0.25">
      <c r="A9" s="4">
        <v>3</v>
      </c>
      <c r="B9" s="4" t="s">
        <v>156</v>
      </c>
      <c r="C9" s="5" t="s">
        <v>10</v>
      </c>
      <c r="D9" s="6">
        <v>3</v>
      </c>
      <c r="E9" s="6"/>
      <c r="F9" s="8"/>
      <c r="G9" s="7" t="s">
        <v>10</v>
      </c>
      <c r="H9" s="8">
        <v>3</v>
      </c>
    </row>
    <row r="10" spans="1:8" ht="15.75" x14ac:dyDescent="0.25">
      <c r="A10" s="4">
        <v>4</v>
      </c>
      <c r="B10" s="4" t="s">
        <v>155</v>
      </c>
      <c r="C10" s="5" t="s">
        <v>11</v>
      </c>
      <c r="D10" s="6">
        <v>2</v>
      </c>
      <c r="E10" s="6"/>
      <c r="F10" s="8"/>
      <c r="G10" s="7" t="s">
        <v>11</v>
      </c>
      <c r="H10" s="8">
        <v>2</v>
      </c>
    </row>
    <row r="11" spans="1:8" ht="15.75" x14ac:dyDescent="0.25">
      <c r="A11" s="4">
        <v>5</v>
      </c>
      <c r="B11" s="4" t="s">
        <v>157</v>
      </c>
      <c r="C11" s="5" t="s">
        <v>12</v>
      </c>
      <c r="D11" s="6">
        <v>3</v>
      </c>
      <c r="E11" s="6"/>
      <c r="F11" s="8"/>
      <c r="G11" s="7" t="s">
        <v>12</v>
      </c>
      <c r="H11" s="8">
        <v>3</v>
      </c>
    </row>
    <row r="12" spans="1:8" ht="15.75" x14ac:dyDescent="0.25">
      <c r="A12" s="4">
        <v>6</v>
      </c>
      <c r="B12" s="4" t="s">
        <v>153</v>
      </c>
      <c r="C12" s="5" t="s">
        <v>14</v>
      </c>
      <c r="D12" s="6">
        <v>2</v>
      </c>
      <c r="E12" s="6"/>
      <c r="F12" s="8"/>
      <c r="G12" s="7" t="s">
        <v>14</v>
      </c>
      <c r="H12" s="8">
        <v>2</v>
      </c>
    </row>
    <row r="13" spans="1:8" ht="15.75" x14ac:dyDescent="0.25">
      <c r="A13" s="4">
        <v>7</v>
      </c>
      <c r="B13" s="4" t="s">
        <v>132</v>
      </c>
      <c r="C13" s="5" t="s">
        <v>9</v>
      </c>
      <c r="D13" s="6">
        <v>3</v>
      </c>
      <c r="E13" s="6"/>
      <c r="F13" s="8"/>
      <c r="G13" s="48" t="s">
        <v>9</v>
      </c>
      <c r="H13" s="8">
        <v>3</v>
      </c>
    </row>
    <row r="14" spans="1:8" ht="15.75" x14ac:dyDescent="0.25">
      <c r="A14" s="4">
        <v>8</v>
      </c>
      <c r="B14" s="4" t="s">
        <v>133</v>
      </c>
      <c r="C14" s="47" t="s">
        <v>13</v>
      </c>
      <c r="D14" s="6">
        <v>2</v>
      </c>
      <c r="E14" s="6"/>
      <c r="F14" s="8"/>
      <c r="G14" s="7" t="s">
        <v>13</v>
      </c>
      <c r="H14" s="8">
        <v>2</v>
      </c>
    </row>
    <row r="15" spans="1:8" ht="15.75" x14ac:dyDescent="0.25">
      <c r="A15" s="112" t="s">
        <v>15</v>
      </c>
      <c r="B15" s="112"/>
      <c r="C15" s="112"/>
      <c r="D15" s="9">
        <f>SUM(D7:D14)</f>
        <v>21</v>
      </c>
      <c r="E15" s="63"/>
      <c r="F15" s="128" t="s">
        <v>15</v>
      </c>
      <c r="G15" s="128"/>
      <c r="H15" s="19">
        <f>SUM(H7:H14)</f>
        <v>21</v>
      </c>
    </row>
    <row r="16" spans="1:8" ht="15.75" x14ac:dyDescent="0.25">
      <c r="A16" s="114"/>
      <c r="B16" s="114"/>
      <c r="C16" s="114"/>
      <c r="D16" s="114"/>
      <c r="E16" s="127"/>
      <c r="F16" s="127"/>
      <c r="G16" s="127"/>
      <c r="H16" s="43"/>
    </row>
    <row r="17" spans="1:8" ht="15.75" x14ac:dyDescent="0.25">
      <c r="A17" s="115" t="s">
        <v>16</v>
      </c>
      <c r="B17" s="116"/>
      <c r="C17" s="116"/>
      <c r="D17" s="116"/>
      <c r="E17" s="116"/>
      <c r="F17" s="116"/>
      <c r="G17" s="116"/>
      <c r="H17" s="117"/>
    </row>
    <row r="18" spans="1:8" ht="15.75" x14ac:dyDescent="0.25">
      <c r="A18" s="9" t="s">
        <v>3</v>
      </c>
      <c r="B18" s="1" t="s">
        <v>125</v>
      </c>
      <c r="C18" s="9" t="s">
        <v>4</v>
      </c>
      <c r="D18" s="9" t="s">
        <v>5</v>
      </c>
      <c r="E18" s="1" t="s">
        <v>131</v>
      </c>
      <c r="F18" s="80" t="s">
        <v>305</v>
      </c>
      <c r="G18" s="19" t="s">
        <v>6</v>
      </c>
      <c r="H18" s="19" t="s">
        <v>5</v>
      </c>
    </row>
    <row r="19" spans="1:8" ht="15.75" x14ac:dyDescent="0.25">
      <c r="A19" s="4">
        <v>1</v>
      </c>
      <c r="B19" s="4" t="s">
        <v>169</v>
      </c>
      <c r="C19" s="5" t="s">
        <v>84</v>
      </c>
      <c r="D19" s="6">
        <v>2</v>
      </c>
      <c r="E19" s="91" t="s">
        <v>170</v>
      </c>
      <c r="F19" s="89"/>
      <c r="G19" s="7" t="s">
        <v>84</v>
      </c>
      <c r="H19" s="8">
        <v>2</v>
      </c>
    </row>
    <row r="20" spans="1:8" ht="15.75" x14ac:dyDescent="0.25">
      <c r="A20" s="4">
        <v>2</v>
      </c>
      <c r="B20" s="4" t="s">
        <v>167</v>
      </c>
      <c r="C20" s="5" t="s">
        <v>19</v>
      </c>
      <c r="D20" s="6">
        <v>2</v>
      </c>
      <c r="E20" s="91" t="s">
        <v>168</v>
      </c>
      <c r="F20" s="89"/>
      <c r="G20" s="7" t="s">
        <v>19</v>
      </c>
      <c r="H20" s="8">
        <v>2</v>
      </c>
    </row>
    <row r="21" spans="1:8" ht="15.75" x14ac:dyDescent="0.25">
      <c r="A21" s="4">
        <v>3</v>
      </c>
      <c r="B21" s="4" t="s">
        <v>164</v>
      </c>
      <c r="C21" s="5" t="s">
        <v>17</v>
      </c>
      <c r="D21" s="6">
        <v>2</v>
      </c>
      <c r="E21" s="91" t="s">
        <v>165</v>
      </c>
      <c r="F21" s="89"/>
      <c r="G21" s="7" t="s">
        <v>17</v>
      </c>
      <c r="H21" s="8">
        <v>2</v>
      </c>
    </row>
    <row r="22" spans="1:8" ht="15.75" x14ac:dyDescent="0.25">
      <c r="A22" s="4">
        <v>4</v>
      </c>
      <c r="B22" s="4" t="s">
        <v>166</v>
      </c>
      <c r="C22" s="5" t="s">
        <v>18</v>
      </c>
      <c r="D22" s="6">
        <v>3</v>
      </c>
      <c r="F22" s="94"/>
      <c r="G22" s="7" t="s">
        <v>18</v>
      </c>
      <c r="H22" s="8">
        <v>3</v>
      </c>
    </row>
    <row r="23" spans="1:8" ht="31.5" x14ac:dyDescent="0.25">
      <c r="A23" s="4">
        <v>5</v>
      </c>
      <c r="B23" s="4" t="s">
        <v>171</v>
      </c>
      <c r="C23" s="5" t="s">
        <v>86</v>
      </c>
      <c r="D23" s="6">
        <v>3</v>
      </c>
      <c r="E23" s="92" t="s">
        <v>175</v>
      </c>
      <c r="F23" s="90"/>
      <c r="G23" s="7" t="s">
        <v>86</v>
      </c>
      <c r="H23" s="8">
        <v>3</v>
      </c>
    </row>
    <row r="24" spans="1:8" ht="31.5" x14ac:dyDescent="0.25">
      <c r="A24" s="4">
        <v>6</v>
      </c>
      <c r="B24" s="4" t="s">
        <v>172</v>
      </c>
      <c r="C24" s="5" t="s">
        <v>87</v>
      </c>
      <c r="D24" s="6">
        <v>3</v>
      </c>
      <c r="E24" s="92" t="s">
        <v>175</v>
      </c>
      <c r="F24" s="90"/>
      <c r="G24" s="7" t="s">
        <v>87</v>
      </c>
      <c r="H24" s="8">
        <v>3</v>
      </c>
    </row>
    <row r="25" spans="1:8" ht="31.5" x14ac:dyDescent="0.25">
      <c r="A25" s="4">
        <v>7</v>
      </c>
      <c r="B25" s="4" t="s">
        <v>173</v>
      </c>
      <c r="C25" s="5" t="s">
        <v>88</v>
      </c>
      <c r="D25" s="6">
        <v>3</v>
      </c>
      <c r="E25" s="92" t="s">
        <v>175</v>
      </c>
      <c r="F25" s="90"/>
      <c r="G25" s="7" t="s">
        <v>88</v>
      </c>
      <c r="H25" s="8">
        <v>3</v>
      </c>
    </row>
    <row r="26" spans="1:8" ht="31.5" x14ac:dyDescent="0.25">
      <c r="A26" s="4">
        <v>8</v>
      </c>
      <c r="B26" s="4" t="s">
        <v>174</v>
      </c>
      <c r="C26" s="5" t="s">
        <v>85</v>
      </c>
      <c r="D26" s="6">
        <v>3</v>
      </c>
      <c r="E26" s="92" t="s">
        <v>175</v>
      </c>
      <c r="F26" s="90"/>
      <c r="G26" s="7" t="s">
        <v>85</v>
      </c>
      <c r="H26" s="8">
        <v>3</v>
      </c>
    </row>
    <row r="27" spans="1:8" ht="15.75" x14ac:dyDescent="0.25">
      <c r="A27" s="112" t="s">
        <v>15</v>
      </c>
      <c r="B27" s="112"/>
      <c r="C27" s="112"/>
      <c r="D27" s="9">
        <f>SUM(D19:D26)</f>
        <v>21</v>
      </c>
      <c r="E27" s="93"/>
      <c r="F27" s="19"/>
      <c r="G27" s="57" t="s">
        <v>15</v>
      </c>
      <c r="H27" s="19">
        <f>SUM(H19:H26)</f>
        <v>21</v>
      </c>
    </row>
    <row r="28" spans="1:8" ht="15.75" x14ac:dyDescent="0.25">
      <c r="A28" s="114"/>
      <c r="B28" s="114"/>
      <c r="C28" s="114"/>
      <c r="D28" s="114"/>
      <c r="E28" s="127"/>
      <c r="F28" s="127"/>
      <c r="G28" s="114"/>
      <c r="H28" s="43"/>
    </row>
    <row r="29" spans="1:8" ht="15.75" x14ac:dyDescent="0.25">
      <c r="A29" s="115" t="s">
        <v>26</v>
      </c>
      <c r="B29" s="116"/>
      <c r="C29" s="116"/>
      <c r="D29" s="116"/>
      <c r="E29" s="116"/>
      <c r="F29" s="116"/>
      <c r="G29" s="116"/>
      <c r="H29" s="117"/>
    </row>
    <row r="30" spans="1:8" ht="15.75" x14ac:dyDescent="0.25">
      <c r="A30" s="9" t="s">
        <v>3</v>
      </c>
      <c r="B30" s="1" t="s">
        <v>125</v>
      </c>
      <c r="C30" s="9" t="s">
        <v>4</v>
      </c>
      <c r="D30" s="9" t="s">
        <v>5</v>
      </c>
      <c r="E30" s="1" t="s">
        <v>131</v>
      </c>
      <c r="F30" s="80" t="s">
        <v>305</v>
      </c>
      <c r="G30" s="19" t="s">
        <v>6</v>
      </c>
      <c r="H30" s="58" t="s">
        <v>5</v>
      </c>
    </row>
    <row r="31" spans="1:8" ht="15.75" x14ac:dyDescent="0.25">
      <c r="A31" s="4">
        <v>1</v>
      </c>
      <c r="B31" s="4" t="s">
        <v>176</v>
      </c>
      <c r="C31" s="21" t="s">
        <v>134</v>
      </c>
      <c r="D31" s="4">
        <v>2</v>
      </c>
      <c r="E31" s="23" t="s">
        <v>177</v>
      </c>
      <c r="F31" s="24"/>
      <c r="G31" s="18" t="s">
        <v>134</v>
      </c>
      <c r="H31" s="58">
        <v>2</v>
      </c>
    </row>
    <row r="32" spans="1:8" ht="31.5" x14ac:dyDescent="0.25">
      <c r="A32" s="4">
        <v>2</v>
      </c>
      <c r="B32" s="4" t="s">
        <v>179</v>
      </c>
      <c r="C32" s="21" t="s">
        <v>27</v>
      </c>
      <c r="D32" s="4">
        <v>3</v>
      </c>
      <c r="E32" s="66" t="s">
        <v>180</v>
      </c>
      <c r="F32" s="90"/>
      <c r="G32" s="18" t="s">
        <v>27</v>
      </c>
      <c r="H32" s="58">
        <v>3</v>
      </c>
    </row>
    <row r="33" spans="1:8" ht="31.5" x14ac:dyDescent="0.25">
      <c r="A33" s="4">
        <v>3</v>
      </c>
      <c r="B33" s="4" t="s">
        <v>178</v>
      </c>
      <c r="C33" s="21" t="s">
        <v>32</v>
      </c>
      <c r="D33" s="37">
        <v>2</v>
      </c>
      <c r="E33" s="66" t="s">
        <v>175</v>
      </c>
      <c r="F33" s="90"/>
      <c r="G33" s="18" t="s">
        <v>32</v>
      </c>
      <c r="H33" s="58">
        <v>2</v>
      </c>
    </row>
    <row r="34" spans="1:8" ht="15.75" x14ac:dyDescent="0.25">
      <c r="A34" s="4">
        <v>4</v>
      </c>
      <c r="B34" s="4" t="s">
        <v>181</v>
      </c>
      <c r="C34" s="21" t="s">
        <v>89</v>
      </c>
      <c r="D34" s="4">
        <v>2</v>
      </c>
      <c r="E34" s="38"/>
      <c r="F34" s="24"/>
      <c r="G34" s="7" t="s">
        <v>89</v>
      </c>
      <c r="H34" s="8">
        <v>2</v>
      </c>
    </row>
    <row r="35" spans="1:8" ht="15.75" x14ac:dyDescent="0.25">
      <c r="A35" s="4">
        <v>5</v>
      </c>
      <c r="B35" s="4" t="s">
        <v>182</v>
      </c>
      <c r="C35" s="5" t="s">
        <v>22</v>
      </c>
      <c r="D35" s="6">
        <v>1</v>
      </c>
      <c r="E35" s="160" t="s">
        <v>170</v>
      </c>
      <c r="F35" s="89"/>
      <c r="G35" s="18" t="s">
        <v>22</v>
      </c>
      <c r="H35" s="59">
        <v>1</v>
      </c>
    </row>
    <row r="36" spans="1:8" ht="15.75" x14ac:dyDescent="0.25">
      <c r="A36" s="4">
        <v>6</v>
      </c>
      <c r="B36" s="4" t="s">
        <v>183</v>
      </c>
      <c r="C36" s="21" t="s">
        <v>90</v>
      </c>
      <c r="D36" s="4">
        <v>3</v>
      </c>
      <c r="E36" s="23" t="s">
        <v>187</v>
      </c>
      <c r="F36" s="24"/>
      <c r="G36" s="18" t="s">
        <v>90</v>
      </c>
      <c r="H36" s="58">
        <v>3</v>
      </c>
    </row>
    <row r="37" spans="1:8" ht="15.75" x14ac:dyDescent="0.25">
      <c r="A37" s="4">
        <v>7</v>
      </c>
      <c r="B37" s="4" t="s">
        <v>184</v>
      </c>
      <c r="C37" s="21" t="s">
        <v>91</v>
      </c>
      <c r="D37" s="4">
        <v>3</v>
      </c>
      <c r="E37" s="23" t="s">
        <v>188</v>
      </c>
      <c r="F37" s="24"/>
      <c r="G37" s="18" t="s">
        <v>91</v>
      </c>
      <c r="H37" s="58">
        <v>3</v>
      </c>
    </row>
    <row r="38" spans="1:8" ht="15.75" x14ac:dyDescent="0.25">
      <c r="A38" s="4">
        <v>8</v>
      </c>
      <c r="B38" s="4" t="s">
        <v>185</v>
      </c>
      <c r="C38" s="21" t="s">
        <v>92</v>
      </c>
      <c r="D38" s="4">
        <v>3</v>
      </c>
      <c r="E38" s="23" t="s">
        <v>189</v>
      </c>
      <c r="F38" s="24"/>
      <c r="G38" s="18" t="s">
        <v>92</v>
      </c>
      <c r="H38" s="58">
        <v>3</v>
      </c>
    </row>
    <row r="39" spans="1:8" ht="31.5" x14ac:dyDescent="0.25">
      <c r="A39" s="4">
        <v>9</v>
      </c>
      <c r="B39" s="4" t="s">
        <v>186</v>
      </c>
      <c r="C39" s="21" t="s">
        <v>135</v>
      </c>
      <c r="D39" s="4">
        <v>3</v>
      </c>
      <c r="E39" s="67" t="s">
        <v>190</v>
      </c>
      <c r="F39" s="85"/>
      <c r="G39" s="18" t="s">
        <v>135</v>
      </c>
      <c r="H39" s="58">
        <v>3</v>
      </c>
    </row>
    <row r="40" spans="1:8" ht="15.75" x14ac:dyDescent="0.25">
      <c r="A40" s="112" t="s">
        <v>15</v>
      </c>
      <c r="B40" s="112"/>
      <c r="C40" s="112"/>
      <c r="D40" s="1">
        <f>SUM(D31:D39)</f>
        <v>22</v>
      </c>
      <c r="E40" s="63"/>
      <c r="F40" s="19"/>
      <c r="G40" s="57" t="s">
        <v>15</v>
      </c>
      <c r="H40" s="3">
        <f>SUM(H31:H39)</f>
        <v>22</v>
      </c>
    </row>
    <row r="41" spans="1:8" ht="15.75" x14ac:dyDescent="0.25">
      <c r="A41" s="114"/>
      <c r="B41" s="114"/>
      <c r="C41" s="114"/>
      <c r="D41" s="114"/>
      <c r="E41" s="127"/>
      <c r="F41" s="127"/>
      <c r="G41" s="114"/>
      <c r="H41" s="43"/>
    </row>
    <row r="42" spans="1:8" ht="15.75" customHeight="1" x14ac:dyDescent="0.25">
      <c r="A42" s="124" t="s">
        <v>34</v>
      </c>
      <c r="B42" s="102"/>
      <c r="C42" s="102"/>
      <c r="D42" s="102"/>
      <c r="E42" s="102"/>
      <c r="F42" s="102"/>
      <c r="G42" s="102"/>
      <c r="H42" s="103"/>
    </row>
    <row r="43" spans="1:8" ht="15.75" x14ac:dyDescent="0.25">
      <c r="A43" s="121" t="s">
        <v>93</v>
      </c>
      <c r="B43" s="121"/>
      <c r="C43" s="121"/>
      <c r="D43" s="121"/>
      <c r="E43" s="121"/>
      <c r="F43" s="121"/>
      <c r="G43" s="121"/>
      <c r="H43" s="121"/>
    </row>
    <row r="44" spans="1:8" ht="15.75" x14ac:dyDescent="0.25">
      <c r="A44" s="9" t="s">
        <v>3</v>
      </c>
      <c r="B44" s="1" t="s">
        <v>125</v>
      </c>
      <c r="C44" s="9" t="s">
        <v>4</v>
      </c>
      <c r="D44" s="9" t="s">
        <v>5</v>
      </c>
      <c r="E44" s="1" t="s">
        <v>131</v>
      </c>
      <c r="F44" s="80" t="s">
        <v>305</v>
      </c>
      <c r="G44" s="19" t="s">
        <v>6</v>
      </c>
      <c r="H44" s="19" t="s">
        <v>5</v>
      </c>
    </row>
    <row r="45" spans="1:8" ht="15.75" x14ac:dyDescent="0.25">
      <c r="A45" s="4">
        <v>1</v>
      </c>
      <c r="B45" s="37" t="s">
        <v>191</v>
      </c>
      <c r="C45" s="21" t="s">
        <v>94</v>
      </c>
      <c r="D45" s="4">
        <v>1</v>
      </c>
      <c r="E45" s="23" t="s">
        <v>192</v>
      </c>
      <c r="F45" s="24"/>
      <c r="G45" s="18" t="s">
        <v>94</v>
      </c>
      <c r="H45" s="58">
        <v>1</v>
      </c>
    </row>
    <row r="46" spans="1:8" ht="31.5" x14ac:dyDescent="0.25">
      <c r="A46" s="4">
        <v>2</v>
      </c>
      <c r="B46" s="37" t="s">
        <v>193</v>
      </c>
      <c r="C46" s="21" t="s">
        <v>35</v>
      </c>
      <c r="D46" s="4">
        <v>3</v>
      </c>
      <c r="E46" s="67" t="s">
        <v>194</v>
      </c>
      <c r="F46" s="85"/>
      <c r="G46" s="18" t="s">
        <v>35</v>
      </c>
      <c r="H46" s="58">
        <v>3</v>
      </c>
    </row>
    <row r="47" spans="1:8" ht="15.75" x14ac:dyDescent="0.25">
      <c r="A47" s="4">
        <v>3</v>
      </c>
      <c r="B47" s="37" t="s">
        <v>195</v>
      </c>
      <c r="C47" s="21" t="s">
        <v>146</v>
      </c>
      <c r="D47" s="4">
        <v>2</v>
      </c>
      <c r="E47" s="23"/>
      <c r="F47" s="24"/>
      <c r="G47" s="18" t="s">
        <v>146</v>
      </c>
      <c r="H47" s="58">
        <v>2</v>
      </c>
    </row>
    <row r="48" spans="1:8" ht="15.75" x14ac:dyDescent="0.25">
      <c r="A48" s="4">
        <v>4</v>
      </c>
      <c r="B48" s="37" t="s">
        <v>196</v>
      </c>
      <c r="C48" s="21" t="s">
        <v>37</v>
      </c>
      <c r="D48" s="4">
        <v>3</v>
      </c>
      <c r="E48" s="23" t="s">
        <v>192</v>
      </c>
      <c r="F48" s="24"/>
      <c r="G48" s="18" t="s">
        <v>37</v>
      </c>
      <c r="H48" s="58">
        <v>3</v>
      </c>
    </row>
    <row r="49" spans="1:8" ht="15.75" x14ac:dyDescent="0.25">
      <c r="A49" s="4">
        <v>5</v>
      </c>
      <c r="B49" s="37" t="s">
        <v>198</v>
      </c>
      <c r="C49" s="21" t="s">
        <v>95</v>
      </c>
      <c r="D49" s="4">
        <v>3</v>
      </c>
      <c r="E49" s="23" t="s">
        <v>197</v>
      </c>
      <c r="F49" s="24"/>
      <c r="G49" s="18" t="s">
        <v>95</v>
      </c>
      <c r="H49" s="58">
        <v>3</v>
      </c>
    </row>
    <row r="50" spans="1:8" ht="15.75" x14ac:dyDescent="0.25">
      <c r="A50" s="4">
        <v>6</v>
      </c>
      <c r="B50" s="37" t="s">
        <v>199</v>
      </c>
      <c r="C50" s="21" t="s">
        <v>96</v>
      </c>
      <c r="D50" s="4">
        <v>3</v>
      </c>
      <c r="E50" s="23" t="s">
        <v>197</v>
      </c>
      <c r="F50" s="24"/>
      <c r="G50" s="18" t="s">
        <v>96</v>
      </c>
      <c r="H50" s="58">
        <v>3</v>
      </c>
    </row>
    <row r="51" spans="1:8" ht="15.75" x14ac:dyDescent="0.25">
      <c r="A51" s="4">
        <v>7</v>
      </c>
      <c r="B51" s="37" t="s">
        <v>200</v>
      </c>
      <c r="C51" s="21" t="s">
        <v>97</v>
      </c>
      <c r="D51" s="4">
        <v>3</v>
      </c>
      <c r="E51" s="23" t="s">
        <v>197</v>
      </c>
      <c r="F51" s="24"/>
      <c r="G51" s="18" t="s">
        <v>97</v>
      </c>
      <c r="H51" s="58">
        <v>3</v>
      </c>
    </row>
    <row r="52" spans="1:8" ht="15.75" x14ac:dyDescent="0.25">
      <c r="A52" s="4">
        <v>8</v>
      </c>
      <c r="B52" s="37" t="s">
        <v>201</v>
      </c>
      <c r="C52" s="21" t="s">
        <v>98</v>
      </c>
      <c r="D52" s="4">
        <v>2</v>
      </c>
      <c r="E52" s="23" t="s">
        <v>197</v>
      </c>
      <c r="F52" s="24"/>
      <c r="G52" s="18" t="s">
        <v>98</v>
      </c>
      <c r="H52" s="58">
        <v>2</v>
      </c>
    </row>
    <row r="53" spans="1:8" ht="15.75" x14ac:dyDescent="0.25">
      <c r="A53" s="4">
        <v>9</v>
      </c>
      <c r="B53" s="37" t="s">
        <v>202</v>
      </c>
      <c r="C53" s="23" t="s">
        <v>99</v>
      </c>
      <c r="D53" s="4">
        <v>2</v>
      </c>
      <c r="E53" s="23" t="s">
        <v>197</v>
      </c>
      <c r="F53" s="24"/>
      <c r="G53" s="24" t="s">
        <v>99</v>
      </c>
      <c r="H53" s="58">
        <v>2</v>
      </c>
    </row>
    <row r="54" spans="1:8" ht="15.75" x14ac:dyDescent="0.25">
      <c r="A54" s="112" t="s">
        <v>15</v>
      </c>
      <c r="B54" s="112"/>
      <c r="C54" s="112"/>
      <c r="D54" s="9">
        <f>SUM(D45:D53)</f>
        <v>22</v>
      </c>
      <c r="E54" s="63"/>
      <c r="F54" s="19"/>
      <c r="G54" s="57" t="s">
        <v>15</v>
      </c>
      <c r="H54" s="19">
        <f>SUM(H45:H53)</f>
        <v>22</v>
      </c>
    </row>
    <row r="55" spans="1:8" ht="15.75" x14ac:dyDescent="0.25">
      <c r="A55" s="43"/>
      <c r="B55" s="43"/>
      <c r="C55" s="43"/>
      <c r="D55" s="43"/>
      <c r="E55" s="62"/>
      <c r="F55" s="62"/>
      <c r="G55" s="53"/>
      <c r="H55" s="43"/>
    </row>
    <row r="56" spans="1:8" ht="15.75" x14ac:dyDescent="0.25">
      <c r="A56" s="121" t="s">
        <v>34</v>
      </c>
      <c r="B56" s="121"/>
      <c r="C56" s="121"/>
      <c r="D56" s="121"/>
      <c r="E56" s="121"/>
      <c r="F56" s="121"/>
      <c r="G56" s="121"/>
      <c r="H56" s="121"/>
    </row>
    <row r="57" spans="1:8" ht="15.75" x14ac:dyDescent="0.25">
      <c r="A57" s="121" t="s">
        <v>100</v>
      </c>
      <c r="B57" s="121"/>
      <c r="C57" s="121"/>
      <c r="D57" s="121"/>
      <c r="E57" s="121"/>
      <c r="F57" s="121"/>
      <c r="G57" s="121"/>
      <c r="H57" s="121"/>
    </row>
    <row r="58" spans="1:8" ht="15.75" x14ac:dyDescent="0.25">
      <c r="A58" s="9" t="s">
        <v>3</v>
      </c>
      <c r="B58" s="1" t="s">
        <v>125</v>
      </c>
      <c r="C58" s="9" t="s">
        <v>4</v>
      </c>
      <c r="D58" s="9" t="s">
        <v>5</v>
      </c>
      <c r="E58" s="1" t="s">
        <v>131</v>
      </c>
      <c r="F58" s="80" t="s">
        <v>305</v>
      </c>
      <c r="G58" s="19" t="s">
        <v>6</v>
      </c>
      <c r="H58" s="19" t="s">
        <v>5</v>
      </c>
    </row>
    <row r="59" spans="1:8" ht="15.75" x14ac:dyDescent="0.25">
      <c r="A59" s="4">
        <v>1</v>
      </c>
      <c r="B59" s="37" t="s">
        <v>191</v>
      </c>
      <c r="C59" s="21" t="s">
        <v>94</v>
      </c>
      <c r="D59" s="4">
        <v>1</v>
      </c>
      <c r="E59" s="23" t="s">
        <v>192</v>
      </c>
      <c r="F59" s="24"/>
      <c r="G59" s="18" t="s">
        <v>94</v>
      </c>
      <c r="H59" s="58">
        <v>1</v>
      </c>
    </row>
    <row r="60" spans="1:8" ht="31.5" x14ac:dyDescent="0.25">
      <c r="A60" s="4">
        <v>2</v>
      </c>
      <c r="B60" s="37" t="s">
        <v>193</v>
      </c>
      <c r="C60" s="21" t="s">
        <v>35</v>
      </c>
      <c r="D60" s="4">
        <v>3</v>
      </c>
      <c r="E60" s="67" t="s">
        <v>194</v>
      </c>
      <c r="F60" s="85"/>
      <c r="G60" s="18" t="s">
        <v>35</v>
      </c>
      <c r="H60" s="58">
        <v>3</v>
      </c>
    </row>
    <row r="61" spans="1:8" ht="15.75" x14ac:dyDescent="0.25">
      <c r="A61" s="4">
        <v>3</v>
      </c>
      <c r="B61" s="37" t="s">
        <v>195</v>
      </c>
      <c r="C61" s="21" t="s">
        <v>146</v>
      </c>
      <c r="D61" s="4">
        <v>2</v>
      </c>
      <c r="E61" s="23"/>
      <c r="F61" s="24"/>
      <c r="G61" s="18" t="s">
        <v>146</v>
      </c>
      <c r="H61" s="58">
        <v>2</v>
      </c>
    </row>
    <row r="62" spans="1:8" ht="15.75" x14ac:dyDescent="0.25">
      <c r="A62" s="4">
        <v>4</v>
      </c>
      <c r="B62" s="37" t="s">
        <v>196</v>
      </c>
      <c r="C62" s="21" t="s">
        <v>37</v>
      </c>
      <c r="D62" s="4">
        <v>3</v>
      </c>
      <c r="E62" s="23" t="s">
        <v>192</v>
      </c>
      <c r="F62" s="24"/>
      <c r="G62" s="18" t="s">
        <v>37</v>
      </c>
      <c r="H62" s="58">
        <v>3</v>
      </c>
    </row>
    <row r="63" spans="1:8" ht="15.75" x14ac:dyDescent="0.25">
      <c r="A63" s="4">
        <v>5</v>
      </c>
      <c r="B63" s="4" t="s">
        <v>203</v>
      </c>
      <c r="C63" s="21" t="s">
        <v>101</v>
      </c>
      <c r="D63" s="4">
        <v>3</v>
      </c>
      <c r="E63" s="23" t="s">
        <v>208</v>
      </c>
      <c r="F63" s="24"/>
      <c r="G63" s="18" t="s">
        <v>101</v>
      </c>
      <c r="H63" s="58">
        <v>3</v>
      </c>
    </row>
    <row r="64" spans="1:8" ht="15.75" x14ac:dyDescent="0.25">
      <c r="A64" s="4">
        <v>6</v>
      </c>
      <c r="B64" s="4" t="s">
        <v>204</v>
      </c>
      <c r="C64" s="21" t="s">
        <v>102</v>
      </c>
      <c r="D64" s="4">
        <v>3</v>
      </c>
      <c r="E64" s="23" t="s">
        <v>208</v>
      </c>
      <c r="F64" s="24"/>
      <c r="G64" s="18" t="s">
        <v>102</v>
      </c>
      <c r="H64" s="58">
        <v>3</v>
      </c>
    </row>
    <row r="65" spans="1:8" ht="15.75" x14ac:dyDescent="0.25">
      <c r="A65" s="4">
        <v>7</v>
      </c>
      <c r="B65" s="4" t="s">
        <v>205</v>
      </c>
      <c r="C65" s="21" t="s">
        <v>103</v>
      </c>
      <c r="D65" s="4">
        <v>3</v>
      </c>
      <c r="E65" s="23" t="s">
        <v>208</v>
      </c>
      <c r="F65" s="24"/>
      <c r="G65" s="18" t="s">
        <v>103</v>
      </c>
      <c r="H65" s="58">
        <v>3</v>
      </c>
    </row>
    <row r="66" spans="1:8" ht="15.75" x14ac:dyDescent="0.25">
      <c r="A66" s="4">
        <v>8</v>
      </c>
      <c r="B66" s="4" t="s">
        <v>206</v>
      </c>
      <c r="C66" s="21" t="s">
        <v>104</v>
      </c>
      <c r="D66" s="4">
        <v>2</v>
      </c>
      <c r="E66" s="23" t="s">
        <v>208</v>
      </c>
      <c r="F66" s="24"/>
      <c r="G66" s="18" t="s">
        <v>104</v>
      </c>
      <c r="H66" s="58">
        <v>2</v>
      </c>
    </row>
    <row r="67" spans="1:8" ht="15.75" x14ac:dyDescent="0.25">
      <c r="A67" s="4">
        <v>9</v>
      </c>
      <c r="B67" s="4" t="s">
        <v>207</v>
      </c>
      <c r="C67" s="23" t="s">
        <v>105</v>
      </c>
      <c r="D67" s="4">
        <v>2</v>
      </c>
      <c r="E67" s="23" t="s">
        <v>208</v>
      </c>
      <c r="F67" s="24"/>
      <c r="G67" s="24" t="s">
        <v>105</v>
      </c>
      <c r="H67" s="58">
        <v>2</v>
      </c>
    </row>
    <row r="68" spans="1:8" ht="15.75" x14ac:dyDescent="0.25">
      <c r="A68" s="112" t="s">
        <v>15</v>
      </c>
      <c r="B68" s="112"/>
      <c r="C68" s="112"/>
      <c r="D68" s="9">
        <f>SUM(D59:D67)</f>
        <v>22</v>
      </c>
      <c r="E68" s="63"/>
      <c r="F68" s="128" t="s">
        <v>15</v>
      </c>
      <c r="G68" s="128"/>
      <c r="H68" s="19">
        <f>SUM(H59:H67)</f>
        <v>22</v>
      </c>
    </row>
    <row r="69" spans="1:8" ht="15.75" x14ac:dyDescent="0.25">
      <c r="A69" s="114"/>
      <c r="B69" s="114"/>
      <c r="C69" s="114"/>
      <c r="D69" s="114"/>
      <c r="E69" s="127"/>
      <c r="F69" s="127"/>
      <c r="G69" s="114"/>
      <c r="H69" s="43"/>
    </row>
    <row r="70" spans="1:8" ht="15.75" x14ac:dyDescent="0.25">
      <c r="A70" s="121" t="s">
        <v>34</v>
      </c>
      <c r="B70" s="121"/>
      <c r="C70" s="121"/>
      <c r="D70" s="121"/>
      <c r="E70" s="121"/>
      <c r="F70" s="121"/>
      <c r="G70" s="121"/>
      <c r="H70" s="121"/>
    </row>
    <row r="71" spans="1:8" ht="15.75" x14ac:dyDescent="0.25">
      <c r="A71" s="121" t="s">
        <v>106</v>
      </c>
      <c r="B71" s="121"/>
      <c r="C71" s="121"/>
      <c r="D71" s="121"/>
      <c r="E71" s="121"/>
      <c r="F71" s="121"/>
      <c r="G71" s="121"/>
      <c r="H71" s="121"/>
    </row>
    <row r="72" spans="1:8" ht="15.75" x14ac:dyDescent="0.25">
      <c r="A72" s="9" t="s">
        <v>3</v>
      </c>
      <c r="B72" s="1" t="s">
        <v>125</v>
      </c>
      <c r="C72" s="9" t="s">
        <v>4</v>
      </c>
      <c r="D72" s="9" t="s">
        <v>5</v>
      </c>
      <c r="E72" s="1" t="s">
        <v>131</v>
      </c>
      <c r="F72" s="80" t="s">
        <v>305</v>
      </c>
      <c r="G72" s="19" t="s">
        <v>6</v>
      </c>
      <c r="H72" s="19" t="s">
        <v>5</v>
      </c>
    </row>
    <row r="73" spans="1:8" ht="15.75" x14ac:dyDescent="0.25">
      <c r="A73" s="4">
        <v>1</v>
      </c>
      <c r="B73" s="37" t="s">
        <v>191</v>
      </c>
      <c r="C73" s="21" t="s">
        <v>94</v>
      </c>
      <c r="D73" s="4">
        <v>1</v>
      </c>
      <c r="E73" s="23" t="s">
        <v>192</v>
      </c>
      <c r="F73" s="24"/>
      <c r="G73" s="18" t="s">
        <v>94</v>
      </c>
      <c r="H73" s="58">
        <v>1</v>
      </c>
    </row>
    <row r="74" spans="1:8" ht="31.5" x14ac:dyDescent="0.25">
      <c r="A74" s="4">
        <v>2</v>
      </c>
      <c r="B74" s="37" t="s">
        <v>193</v>
      </c>
      <c r="C74" s="21" t="s">
        <v>35</v>
      </c>
      <c r="D74" s="4">
        <v>3</v>
      </c>
      <c r="E74" s="67" t="s">
        <v>194</v>
      </c>
      <c r="F74" s="85"/>
      <c r="G74" s="18" t="s">
        <v>35</v>
      </c>
      <c r="H74" s="58">
        <v>3</v>
      </c>
    </row>
    <row r="75" spans="1:8" ht="15.75" x14ac:dyDescent="0.25">
      <c r="A75" s="4">
        <v>3</v>
      </c>
      <c r="B75" s="37" t="s">
        <v>195</v>
      </c>
      <c r="C75" s="21" t="s">
        <v>146</v>
      </c>
      <c r="D75" s="4">
        <v>2</v>
      </c>
      <c r="E75" s="23"/>
      <c r="F75" s="24"/>
      <c r="G75" s="18" t="s">
        <v>146</v>
      </c>
      <c r="H75" s="58">
        <v>2</v>
      </c>
    </row>
    <row r="76" spans="1:8" ht="15.75" x14ac:dyDescent="0.25">
      <c r="A76" s="4">
        <v>4</v>
      </c>
      <c r="B76" s="37" t="s">
        <v>196</v>
      </c>
      <c r="C76" s="21" t="s">
        <v>37</v>
      </c>
      <c r="D76" s="4">
        <v>3</v>
      </c>
      <c r="E76" s="23" t="s">
        <v>192</v>
      </c>
      <c r="F76" s="24"/>
      <c r="G76" s="18" t="s">
        <v>37</v>
      </c>
      <c r="H76" s="58">
        <v>3</v>
      </c>
    </row>
    <row r="77" spans="1:8" ht="15.75" x14ac:dyDescent="0.25">
      <c r="A77" s="4">
        <v>5</v>
      </c>
      <c r="B77" s="4" t="s">
        <v>209</v>
      </c>
      <c r="C77" s="21" t="s">
        <v>210</v>
      </c>
      <c r="D77" s="4">
        <v>3</v>
      </c>
      <c r="E77" s="23" t="s">
        <v>215</v>
      </c>
      <c r="F77" s="24"/>
      <c r="G77" s="18" t="s">
        <v>210</v>
      </c>
      <c r="H77" s="58">
        <v>3</v>
      </c>
    </row>
    <row r="78" spans="1:8" ht="15.75" x14ac:dyDescent="0.25">
      <c r="A78" s="4">
        <v>6</v>
      </c>
      <c r="B78" s="4" t="s">
        <v>211</v>
      </c>
      <c r="C78" s="21" t="s">
        <v>107</v>
      </c>
      <c r="D78" s="4">
        <v>3</v>
      </c>
      <c r="E78" s="23" t="s">
        <v>215</v>
      </c>
      <c r="F78" s="24"/>
      <c r="G78" s="18" t="s">
        <v>107</v>
      </c>
      <c r="H78" s="58">
        <v>3</v>
      </c>
    </row>
    <row r="79" spans="1:8" ht="15.75" x14ac:dyDescent="0.25">
      <c r="A79" s="4">
        <v>7</v>
      </c>
      <c r="B79" s="4" t="s">
        <v>212</v>
      </c>
      <c r="C79" s="21" t="s">
        <v>50</v>
      </c>
      <c r="D79" s="4">
        <v>3</v>
      </c>
      <c r="E79" s="23" t="s">
        <v>215</v>
      </c>
      <c r="F79" s="24"/>
      <c r="G79" s="18" t="s">
        <v>50</v>
      </c>
      <c r="H79" s="58">
        <v>3</v>
      </c>
    </row>
    <row r="80" spans="1:8" ht="15.75" x14ac:dyDescent="0.25">
      <c r="A80" s="4">
        <v>8</v>
      </c>
      <c r="B80" s="4" t="s">
        <v>213</v>
      </c>
      <c r="C80" s="21" t="s">
        <v>108</v>
      </c>
      <c r="D80" s="4">
        <v>2</v>
      </c>
      <c r="E80" s="23" t="s">
        <v>215</v>
      </c>
      <c r="F80" s="24"/>
      <c r="G80" s="18" t="s">
        <v>108</v>
      </c>
      <c r="H80" s="58">
        <v>2</v>
      </c>
    </row>
    <row r="81" spans="1:8" ht="15.75" x14ac:dyDescent="0.25">
      <c r="A81" s="4">
        <v>9</v>
      </c>
      <c r="B81" s="4" t="s">
        <v>214</v>
      </c>
      <c r="C81" s="23" t="s">
        <v>109</v>
      </c>
      <c r="D81" s="4">
        <v>2</v>
      </c>
      <c r="E81" s="23" t="s">
        <v>215</v>
      </c>
      <c r="F81" s="24"/>
      <c r="G81" s="24" t="s">
        <v>109</v>
      </c>
      <c r="H81" s="58">
        <v>2</v>
      </c>
    </row>
    <row r="82" spans="1:8" ht="15.75" x14ac:dyDescent="0.25">
      <c r="A82" s="112" t="s">
        <v>15</v>
      </c>
      <c r="B82" s="112"/>
      <c r="C82" s="112"/>
      <c r="D82" s="9">
        <f>SUM(D73:D81)</f>
        <v>22</v>
      </c>
      <c r="E82" s="63"/>
      <c r="F82" s="125" t="s">
        <v>15</v>
      </c>
      <c r="G82" s="126"/>
      <c r="H82" s="19">
        <f>SUM(H73:H81)</f>
        <v>22</v>
      </c>
    </row>
    <row r="83" spans="1:8" ht="15.75" x14ac:dyDescent="0.25">
      <c r="A83" s="114"/>
      <c r="B83" s="114"/>
      <c r="C83" s="114"/>
      <c r="D83" s="114"/>
      <c r="E83" s="127"/>
      <c r="F83" s="127"/>
      <c r="G83" s="114"/>
      <c r="H83" s="43"/>
    </row>
    <row r="84" spans="1:8" ht="15.75" x14ac:dyDescent="0.25">
      <c r="A84" s="121" t="s">
        <v>34</v>
      </c>
      <c r="B84" s="121"/>
      <c r="C84" s="121"/>
      <c r="D84" s="121"/>
      <c r="E84" s="121"/>
      <c r="F84" s="121"/>
      <c r="G84" s="121"/>
      <c r="H84" s="121"/>
    </row>
    <row r="85" spans="1:8" ht="15.75" x14ac:dyDescent="0.25">
      <c r="A85" s="121" t="s">
        <v>141</v>
      </c>
      <c r="B85" s="121"/>
      <c r="C85" s="121"/>
      <c r="D85" s="121"/>
      <c r="E85" s="121"/>
      <c r="F85" s="121"/>
      <c r="G85" s="121"/>
      <c r="H85" s="121"/>
    </row>
    <row r="86" spans="1:8" ht="15.75" x14ac:dyDescent="0.25">
      <c r="A86" s="9" t="s">
        <v>3</v>
      </c>
      <c r="B86" s="1" t="s">
        <v>125</v>
      </c>
      <c r="C86" s="9" t="s">
        <v>4</v>
      </c>
      <c r="D86" s="9" t="s">
        <v>5</v>
      </c>
      <c r="E86" s="1" t="s">
        <v>131</v>
      </c>
      <c r="F86" s="80" t="s">
        <v>305</v>
      </c>
      <c r="G86" s="19" t="s">
        <v>6</v>
      </c>
      <c r="H86" s="19" t="s">
        <v>5</v>
      </c>
    </row>
    <row r="87" spans="1:8" ht="15.75" x14ac:dyDescent="0.25">
      <c r="A87" s="4">
        <v>1</v>
      </c>
      <c r="B87" s="37" t="s">
        <v>191</v>
      </c>
      <c r="C87" s="21" t="s">
        <v>94</v>
      </c>
      <c r="D87" s="4">
        <v>1</v>
      </c>
      <c r="E87" s="23" t="s">
        <v>192</v>
      </c>
      <c r="F87" s="24"/>
      <c r="G87" s="18" t="s">
        <v>94</v>
      </c>
      <c r="H87" s="58">
        <v>1</v>
      </c>
    </row>
    <row r="88" spans="1:8" ht="31.5" x14ac:dyDescent="0.25">
      <c r="A88" s="4">
        <v>2</v>
      </c>
      <c r="B88" s="37" t="s">
        <v>193</v>
      </c>
      <c r="C88" s="21" t="s">
        <v>35</v>
      </c>
      <c r="D88" s="4">
        <v>3</v>
      </c>
      <c r="E88" s="67" t="s">
        <v>194</v>
      </c>
      <c r="F88" s="85"/>
      <c r="G88" s="18" t="s">
        <v>35</v>
      </c>
      <c r="H88" s="58">
        <v>3</v>
      </c>
    </row>
    <row r="89" spans="1:8" ht="15.75" x14ac:dyDescent="0.25">
      <c r="A89" s="4">
        <v>3</v>
      </c>
      <c r="B89" s="37" t="s">
        <v>195</v>
      </c>
      <c r="C89" s="21" t="s">
        <v>146</v>
      </c>
      <c r="D89" s="4">
        <v>2</v>
      </c>
      <c r="E89" s="23"/>
      <c r="F89" s="24"/>
      <c r="G89" s="18" t="s">
        <v>146</v>
      </c>
      <c r="H89" s="58">
        <v>2</v>
      </c>
    </row>
    <row r="90" spans="1:8" ht="15.75" x14ac:dyDescent="0.25">
      <c r="A90" s="4">
        <v>4</v>
      </c>
      <c r="B90" s="37" t="s">
        <v>196</v>
      </c>
      <c r="C90" s="21" t="s">
        <v>37</v>
      </c>
      <c r="D90" s="4">
        <v>3</v>
      </c>
      <c r="E90" s="23" t="s">
        <v>192</v>
      </c>
      <c r="F90" s="24"/>
      <c r="G90" s="18" t="s">
        <v>37</v>
      </c>
      <c r="H90" s="58">
        <v>3</v>
      </c>
    </row>
    <row r="91" spans="1:8" ht="31.5" x14ac:dyDescent="0.25">
      <c r="A91" s="4">
        <v>5</v>
      </c>
      <c r="B91" s="4" t="s">
        <v>216</v>
      </c>
      <c r="C91" s="21" t="s">
        <v>137</v>
      </c>
      <c r="D91" s="4">
        <v>3</v>
      </c>
      <c r="E91" s="67" t="s">
        <v>221</v>
      </c>
      <c r="F91" s="85"/>
      <c r="G91" s="18" t="s">
        <v>137</v>
      </c>
      <c r="H91" s="58">
        <v>3</v>
      </c>
    </row>
    <row r="92" spans="1:8" ht="31.5" x14ac:dyDescent="0.25">
      <c r="A92" s="4">
        <v>6</v>
      </c>
      <c r="B92" s="4" t="s">
        <v>217</v>
      </c>
      <c r="C92" s="21" t="s">
        <v>136</v>
      </c>
      <c r="D92" s="4">
        <v>3</v>
      </c>
      <c r="E92" s="67" t="s">
        <v>221</v>
      </c>
      <c r="F92" s="85"/>
      <c r="G92" s="18" t="s">
        <v>136</v>
      </c>
      <c r="H92" s="58">
        <v>3</v>
      </c>
    </row>
    <row r="93" spans="1:8" ht="31.5" x14ac:dyDescent="0.25">
      <c r="A93" s="4">
        <v>7</v>
      </c>
      <c r="B93" s="4" t="s">
        <v>218</v>
      </c>
      <c r="C93" s="23" t="s">
        <v>140</v>
      </c>
      <c r="D93" s="4">
        <v>3</v>
      </c>
      <c r="E93" s="67" t="s">
        <v>221</v>
      </c>
      <c r="F93" s="85"/>
      <c r="G93" s="18" t="s">
        <v>140</v>
      </c>
      <c r="H93" s="58">
        <v>3</v>
      </c>
    </row>
    <row r="94" spans="1:8" ht="31.5" x14ac:dyDescent="0.25">
      <c r="A94" s="4">
        <v>8</v>
      </c>
      <c r="B94" s="4" t="s">
        <v>219</v>
      </c>
      <c r="C94" s="21" t="s">
        <v>138</v>
      </c>
      <c r="D94" s="4">
        <v>2</v>
      </c>
      <c r="E94" s="67" t="s">
        <v>221</v>
      </c>
      <c r="F94" s="85"/>
      <c r="G94" s="24" t="s">
        <v>138</v>
      </c>
      <c r="H94" s="58">
        <v>2</v>
      </c>
    </row>
    <row r="95" spans="1:8" ht="31.5" x14ac:dyDescent="0.25">
      <c r="A95" s="4">
        <v>9</v>
      </c>
      <c r="B95" s="4" t="s">
        <v>220</v>
      </c>
      <c r="C95" s="23" t="s">
        <v>139</v>
      </c>
      <c r="D95" s="4">
        <v>2</v>
      </c>
      <c r="E95" s="67" t="s">
        <v>221</v>
      </c>
      <c r="F95" s="85"/>
      <c r="G95" s="24" t="s">
        <v>139</v>
      </c>
      <c r="H95" s="58">
        <v>2</v>
      </c>
    </row>
    <row r="96" spans="1:8" ht="15.75" x14ac:dyDescent="0.25">
      <c r="A96" s="112" t="s">
        <v>15</v>
      </c>
      <c r="B96" s="112"/>
      <c r="C96" s="112"/>
      <c r="D96" s="9">
        <f>SUM(D87:D95)</f>
        <v>22</v>
      </c>
      <c r="E96" s="63"/>
      <c r="F96" s="125" t="s">
        <v>15</v>
      </c>
      <c r="G96" s="126"/>
      <c r="H96" s="19">
        <f>SUM(H87:H95)</f>
        <v>22</v>
      </c>
    </row>
    <row r="97" spans="1:8" ht="15.75" x14ac:dyDescent="0.25">
      <c r="A97" s="43"/>
      <c r="B97" s="43"/>
      <c r="C97" s="43"/>
      <c r="D97" s="43"/>
      <c r="E97" s="62"/>
      <c r="F97" s="62"/>
      <c r="G97" s="53"/>
      <c r="H97" s="43"/>
    </row>
    <row r="98" spans="1:8" ht="15.75" x14ac:dyDescent="0.25">
      <c r="A98" s="121" t="s">
        <v>44</v>
      </c>
      <c r="B98" s="121"/>
      <c r="C98" s="121"/>
      <c r="D98" s="121"/>
      <c r="E98" s="121"/>
      <c r="F98" s="121"/>
      <c r="G98" s="121"/>
      <c r="H98" s="121"/>
    </row>
    <row r="99" spans="1:8" ht="15.75" x14ac:dyDescent="0.25">
      <c r="A99" s="121" t="s">
        <v>93</v>
      </c>
      <c r="B99" s="121"/>
      <c r="C99" s="121"/>
      <c r="D99" s="121"/>
      <c r="E99" s="121"/>
      <c r="F99" s="121"/>
      <c r="G99" s="121"/>
      <c r="H99" s="121"/>
    </row>
    <row r="100" spans="1:8" ht="15.75" x14ac:dyDescent="0.25">
      <c r="A100" s="9" t="s">
        <v>3</v>
      </c>
      <c r="B100" s="1" t="s">
        <v>125</v>
      </c>
      <c r="C100" s="9" t="s">
        <v>4</v>
      </c>
      <c r="D100" s="9" t="s">
        <v>5</v>
      </c>
      <c r="E100" s="1" t="s">
        <v>131</v>
      </c>
      <c r="F100" s="80" t="s">
        <v>305</v>
      </c>
      <c r="G100" s="19" t="s">
        <v>6</v>
      </c>
      <c r="H100" s="19" t="s">
        <v>5</v>
      </c>
    </row>
    <row r="101" spans="1:8" ht="15.75" x14ac:dyDescent="0.25">
      <c r="A101" s="4">
        <v>1</v>
      </c>
      <c r="B101" s="4" t="s">
        <v>223</v>
      </c>
      <c r="C101" s="21" t="s">
        <v>110</v>
      </c>
      <c r="D101" s="4">
        <v>2</v>
      </c>
      <c r="E101" s="157" t="s">
        <v>336</v>
      </c>
      <c r="F101" s="58"/>
      <c r="G101" s="18" t="s">
        <v>110</v>
      </c>
      <c r="H101" s="58">
        <v>2</v>
      </c>
    </row>
    <row r="102" spans="1:8" ht="31.5" x14ac:dyDescent="0.25">
      <c r="A102" s="4">
        <v>2</v>
      </c>
      <c r="B102" s="4" t="s">
        <v>222</v>
      </c>
      <c r="C102" s="21" t="s">
        <v>47</v>
      </c>
      <c r="D102" s="4">
        <v>3</v>
      </c>
      <c r="E102" s="66" t="s">
        <v>175</v>
      </c>
      <c r="F102" s="90"/>
      <c r="G102" s="18" t="s">
        <v>47</v>
      </c>
      <c r="H102" s="58">
        <v>3</v>
      </c>
    </row>
    <row r="103" spans="1:8" ht="78.75" x14ac:dyDescent="0.25">
      <c r="A103" s="4">
        <v>3</v>
      </c>
      <c r="B103" s="4" t="s">
        <v>224</v>
      </c>
      <c r="C103" s="21" t="s">
        <v>51</v>
      </c>
      <c r="D103" s="4">
        <v>3</v>
      </c>
      <c r="E103" s="67" t="s">
        <v>241</v>
      </c>
      <c r="F103" s="85"/>
      <c r="G103" s="18" t="s">
        <v>51</v>
      </c>
      <c r="H103" s="58">
        <v>3</v>
      </c>
    </row>
    <row r="104" spans="1:8" ht="31.5" x14ac:dyDescent="0.25">
      <c r="A104" s="4">
        <v>4</v>
      </c>
      <c r="B104" s="4" t="s">
        <v>338</v>
      </c>
      <c r="C104" s="21" t="s">
        <v>53</v>
      </c>
      <c r="D104" s="4">
        <v>2</v>
      </c>
      <c r="E104" s="67" t="s">
        <v>194</v>
      </c>
      <c r="F104" s="85"/>
      <c r="G104" s="18" t="s">
        <v>53</v>
      </c>
      <c r="H104" s="58">
        <v>2</v>
      </c>
    </row>
    <row r="105" spans="1:8" ht="15.75" x14ac:dyDescent="0.25">
      <c r="A105" s="4">
        <v>5</v>
      </c>
      <c r="B105" s="4" t="s">
        <v>339</v>
      </c>
      <c r="C105" s="21" t="s">
        <v>147</v>
      </c>
      <c r="D105" s="4">
        <v>3</v>
      </c>
      <c r="E105" s="23" t="s">
        <v>197</v>
      </c>
      <c r="F105" s="58"/>
      <c r="G105" s="18" t="s">
        <v>147</v>
      </c>
      <c r="H105" s="58">
        <v>3</v>
      </c>
    </row>
    <row r="106" spans="1:8" ht="15.75" x14ac:dyDescent="0.25">
      <c r="A106" s="4">
        <v>6</v>
      </c>
      <c r="B106" s="4" t="s">
        <v>226</v>
      </c>
      <c r="C106" s="21" t="s">
        <v>111</v>
      </c>
      <c r="D106" s="4">
        <v>3</v>
      </c>
      <c r="E106" s="23" t="s">
        <v>197</v>
      </c>
      <c r="F106" s="58"/>
      <c r="G106" s="18" t="s">
        <v>111</v>
      </c>
      <c r="H106" s="58">
        <v>3</v>
      </c>
    </row>
    <row r="107" spans="1:8" ht="15.75" x14ac:dyDescent="0.25">
      <c r="A107" s="4">
        <v>7</v>
      </c>
      <c r="B107" s="4" t="s">
        <v>227</v>
      </c>
      <c r="C107" s="23" t="s">
        <v>112</v>
      </c>
      <c r="D107" s="4">
        <v>2</v>
      </c>
      <c r="E107" s="23" t="s">
        <v>197</v>
      </c>
      <c r="F107" s="58"/>
      <c r="G107" s="18" t="s">
        <v>112</v>
      </c>
      <c r="H107" s="58">
        <v>2</v>
      </c>
    </row>
    <row r="108" spans="1:8" ht="15.75" x14ac:dyDescent="0.25">
      <c r="A108" s="4">
        <v>8</v>
      </c>
      <c r="B108" s="4" t="s">
        <v>228</v>
      </c>
      <c r="C108" s="21" t="s">
        <v>148</v>
      </c>
      <c r="D108" s="4">
        <v>2</v>
      </c>
      <c r="E108" s="23" t="s">
        <v>197</v>
      </c>
      <c r="F108" s="58"/>
      <c r="G108" s="24" t="s">
        <v>148</v>
      </c>
      <c r="H108" s="58">
        <v>2</v>
      </c>
    </row>
    <row r="109" spans="1:8" ht="15.75" x14ac:dyDescent="0.25">
      <c r="A109" s="112" t="s">
        <v>15</v>
      </c>
      <c r="B109" s="112"/>
      <c r="C109" s="112"/>
      <c r="D109" s="9">
        <f>SUM(D101:D108)</f>
        <v>20</v>
      </c>
      <c r="E109" s="63"/>
      <c r="F109" s="125" t="s">
        <v>15</v>
      </c>
      <c r="G109" s="126"/>
      <c r="H109" s="19">
        <f>SUM(H101:H108)</f>
        <v>20</v>
      </c>
    </row>
    <row r="110" spans="1:8" ht="15.75" x14ac:dyDescent="0.25">
      <c r="A110" s="43"/>
      <c r="B110" s="43"/>
      <c r="C110" s="43"/>
      <c r="D110" s="43"/>
      <c r="E110" s="62"/>
      <c r="F110" s="62"/>
      <c r="G110" s="53"/>
      <c r="H110" s="43"/>
    </row>
    <row r="111" spans="1:8" ht="15.75" x14ac:dyDescent="0.25">
      <c r="A111" s="121" t="s">
        <v>44</v>
      </c>
      <c r="B111" s="121"/>
      <c r="C111" s="121"/>
      <c r="D111" s="121"/>
      <c r="E111" s="121"/>
      <c r="F111" s="121"/>
      <c r="G111" s="121"/>
      <c r="H111" s="121"/>
    </row>
    <row r="112" spans="1:8" ht="15.75" x14ac:dyDescent="0.25">
      <c r="A112" s="121" t="s">
        <v>106</v>
      </c>
      <c r="B112" s="121"/>
      <c r="C112" s="121"/>
      <c r="D112" s="121"/>
      <c r="E112" s="121"/>
      <c r="F112" s="121"/>
      <c r="G112" s="121"/>
      <c r="H112" s="121"/>
    </row>
    <row r="113" spans="1:8" ht="15.75" x14ac:dyDescent="0.25">
      <c r="A113" s="9" t="s">
        <v>3</v>
      </c>
      <c r="B113" s="1" t="s">
        <v>125</v>
      </c>
      <c r="C113" s="9" t="s">
        <v>4</v>
      </c>
      <c r="D113" s="9" t="s">
        <v>5</v>
      </c>
      <c r="E113" s="1" t="s">
        <v>131</v>
      </c>
      <c r="F113" s="80" t="s">
        <v>305</v>
      </c>
      <c r="G113" s="19" t="s">
        <v>6</v>
      </c>
      <c r="H113" s="19" t="s">
        <v>5</v>
      </c>
    </row>
    <row r="114" spans="1:8" ht="15.75" x14ac:dyDescent="0.25">
      <c r="A114" s="4">
        <v>1</v>
      </c>
      <c r="B114" s="4" t="s">
        <v>223</v>
      </c>
      <c r="C114" s="21" t="s">
        <v>110</v>
      </c>
      <c r="D114" s="4">
        <v>2</v>
      </c>
      <c r="E114" s="157" t="s">
        <v>336</v>
      </c>
      <c r="F114" s="58"/>
      <c r="G114" s="18" t="s">
        <v>110</v>
      </c>
      <c r="H114" s="58">
        <v>2</v>
      </c>
    </row>
    <row r="115" spans="1:8" ht="31.5" x14ac:dyDescent="0.25">
      <c r="A115" s="4">
        <v>2</v>
      </c>
      <c r="B115" s="4" t="s">
        <v>222</v>
      </c>
      <c r="C115" s="21" t="s">
        <v>47</v>
      </c>
      <c r="D115" s="4">
        <v>3</v>
      </c>
      <c r="E115" s="66" t="s">
        <v>175</v>
      </c>
      <c r="F115" s="90"/>
      <c r="G115" s="18" t="s">
        <v>47</v>
      </c>
      <c r="H115" s="58">
        <v>3</v>
      </c>
    </row>
    <row r="116" spans="1:8" ht="78.75" x14ac:dyDescent="0.25">
      <c r="A116" s="4">
        <v>3</v>
      </c>
      <c r="B116" s="4" t="s">
        <v>224</v>
      </c>
      <c r="C116" s="21" t="s">
        <v>51</v>
      </c>
      <c r="D116" s="4">
        <v>3</v>
      </c>
      <c r="E116" s="67" t="s">
        <v>241</v>
      </c>
      <c r="F116" s="85"/>
      <c r="G116" s="18" t="s">
        <v>51</v>
      </c>
      <c r="H116" s="58">
        <v>3</v>
      </c>
    </row>
    <row r="117" spans="1:8" ht="31.5" x14ac:dyDescent="0.25">
      <c r="A117" s="4">
        <v>4</v>
      </c>
      <c r="B117" s="4" t="s">
        <v>225</v>
      </c>
      <c r="C117" s="21" t="s">
        <v>53</v>
      </c>
      <c r="D117" s="4">
        <v>2</v>
      </c>
      <c r="E117" s="67" t="s">
        <v>194</v>
      </c>
      <c r="F117" s="85"/>
      <c r="G117" s="18" t="s">
        <v>53</v>
      </c>
      <c r="H117" s="58">
        <v>2</v>
      </c>
    </row>
    <row r="118" spans="1:8" ht="15.75" x14ac:dyDescent="0.25">
      <c r="A118" s="4">
        <v>5</v>
      </c>
      <c r="B118" s="4" t="s">
        <v>229</v>
      </c>
      <c r="C118" s="21" t="s">
        <v>113</v>
      </c>
      <c r="D118" s="4">
        <v>3</v>
      </c>
      <c r="E118" s="23" t="s">
        <v>215</v>
      </c>
      <c r="F118" s="24"/>
      <c r="G118" s="18" t="s">
        <v>113</v>
      </c>
      <c r="H118" s="58">
        <v>3</v>
      </c>
    </row>
    <row r="119" spans="1:8" ht="15.75" x14ac:dyDescent="0.25">
      <c r="A119" s="4">
        <v>6</v>
      </c>
      <c r="B119" s="4" t="s">
        <v>230</v>
      </c>
      <c r="C119" s="21" t="s">
        <v>114</v>
      </c>
      <c r="D119" s="4">
        <v>3</v>
      </c>
      <c r="E119" s="23" t="s">
        <v>215</v>
      </c>
      <c r="F119" s="24"/>
      <c r="G119" s="18" t="s">
        <v>114</v>
      </c>
      <c r="H119" s="58">
        <v>3</v>
      </c>
    </row>
    <row r="120" spans="1:8" ht="15.75" x14ac:dyDescent="0.25">
      <c r="A120" s="4">
        <v>7</v>
      </c>
      <c r="B120" s="4" t="s">
        <v>231</v>
      </c>
      <c r="C120" s="38" t="s">
        <v>116</v>
      </c>
      <c r="D120" s="4">
        <v>2</v>
      </c>
      <c r="E120" s="23" t="s">
        <v>215</v>
      </c>
      <c r="F120" s="24"/>
      <c r="G120" s="18" t="s">
        <v>116</v>
      </c>
      <c r="H120" s="58">
        <v>2</v>
      </c>
    </row>
    <row r="121" spans="1:8" ht="15.75" x14ac:dyDescent="0.25">
      <c r="A121" s="4">
        <v>8</v>
      </c>
      <c r="B121" s="4" t="s">
        <v>232</v>
      </c>
      <c r="C121" s="21" t="s">
        <v>115</v>
      </c>
      <c r="D121" s="4">
        <v>2</v>
      </c>
      <c r="E121" s="23" t="s">
        <v>215</v>
      </c>
      <c r="F121" s="24"/>
      <c r="G121" s="24" t="s">
        <v>115</v>
      </c>
      <c r="H121" s="58">
        <v>2</v>
      </c>
    </row>
    <row r="122" spans="1:8" ht="15.75" x14ac:dyDescent="0.25">
      <c r="A122" s="112" t="s">
        <v>15</v>
      </c>
      <c r="B122" s="112"/>
      <c r="C122" s="112"/>
      <c r="D122" s="9">
        <f>SUM(D114:D121)</f>
        <v>20</v>
      </c>
      <c r="E122" s="63"/>
      <c r="F122" s="125" t="s">
        <v>15</v>
      </c>
      <c r="G122" s="126"/>
      <c r="H122" s="19">
        <f>SUM(H114:H121)</f>
        <v>20</v>
      </c>
    </row>
    <row r="123" spans="1:8" ht="15.75" x14ac:dyDescent="0.25">
      <c r="A123" s="43"/>
      <c r="B123" s="43"/>
      <c r="C123" s="43"/>
      <c r="D123" s="43"/>
      <c r="E123" s="62"/>
      <c r="F123" s="62"/>
      <c r="G123" s="53"/>
      <c r="H123" s="43"/>
    </row>
    <row r="124" spans="1:8" ht="15.75" x14ac:dyDescent="0.25">
      <c r="A124" s="121" t="s">
        <v>44</v>
      </c>
      <c r="B124" s="121"/>
      <c r="C124" s="121"/>
      <c r="D124" s="121"/>
      <c r="E124" s="121"/>
      <c r="F124" s="121"/>
      <c r="G124" s="121"/>
      <c r="H124" s="121"/>
    </row>
    <row r="125" spans="1:8" ht="15.75" x14ac:dyDescent="0.25">
      <c r="A125" s="121" t="s">
        <v>100</v>
      </c>
      <c r="B125" s="121"/>
      <c r="C125" s="121"/>
      <c r="D125" s="121"/>
      <c r="E125" s="121"/>
      <c r="F125" s="121"/>
      <c r="G125" s="121"/>
      <c r="H125" s="121"/>
    </row>
    <row r="126" spans="1:8" ht="15.75" x14ac:dyDescent="0.25">
      <c r="A126" s="9" t="s">
        <v>3</v>
      </c>
      <c r="B126" s="1" t="s">
        <v>125</v>
      </c>
      <c r="C126" s="9" t="s">
        <v>4</v>
      </c>
      <c r="D126" s="9" t="s">
        <v>5</v>
      </c>
      <c r="E126" s="1" t="s">
        <v>131</v>
      </c>
      <c r="F126" s="80" t="s">
        <v>305</v>
      </c>
      <c r="G126" s="19" t="s">
        <v>6</v>
      </c>
      <c r="H126" s="19" t="s">
        <v>5</v>
      </c>
    </row>
    <row r="127" spans="1:8" ht="15.75" x14ac:dyDescent="0.25">
      <c r="A127" s="4">
        <v>1</v>
      </c>
      <c r="B127" s="4" t="s">
        <v>223</v>
      </c>
      <c r="C127" s="21" t="s">
        <v>110</v>
      </c>
      <c r="D127" s="4">
        <v>2</v>
      </c>
      <c r="E127" s="157" t="s">
        <v>336</v>
      </c>
      <c r="F127" s="58"/>
      <c r="G127" s="18" t="s">
        <v>110</v>
      </c>
      <c r="H127" s="58">
        <v>2</v>
      </c>
    </row>
    <row r="128" spans="1:8" ht="31.5" x14ac:dyDescent="0.25">
      <c r="A128" s="4">
        <v>2</v>
      </c>
      <c r="B128" s="4" t="s">
        <v>222</v>
      </c>
      <c r="C128" s="21" t="s">
        <v>47</v>
      </c>
      <c r="D128" s="4">
        <v>3</v>
      </c>
      <c r="E128" s="66" t="s">
        <v>175</v>
      </c>
      <c r="F128" s="90"/>
      <c r="G128" s="18" t="s">
        <v>47</v>
      </c>
      <c r="H128" s="58">
        <v>3</v>
      </c>
    </row>
    <row r="129" spans="1:8" ht="78.75" x14ac:dyDescent="0.25">
      <c r="A129" s="4">
        <v>3</v>
      </c>
      <c r="B129" s="4" t="s">
        <v>224</v>
      </c>
      <c r="C129" s="21" t="s">
        <v>51</v>
      </c>
      <c r="D129" s="4">
        <v>3</v>
      </c>
      <c r="E129" s="67" t="s">
        <v>241</v>
      </c>
      <c r="F129" s="85"/>
      <c r="G129" s="18" t="s">
        <v>51</v>
      </c>
      <c r="H129" s="58">
        <v>3</v>
      </c>
    </row>
    <row r="130" spans="1:8" ht="31.5" x14ac:dyDescent="0.25">
      <c r="A130" s="4">
        <v>4</v>
      </c>
      <c r="B130" s="4" t="s">
        <v>225</v>
      </c>
      <c r="C130" s="21" t="s">
        <v>53</v>
      </c>
      <c r="D130" s="4">
        <v>2</v>
      </c>
      <c r="E130" s="67" t="s">
        <v>194</v>
      </c>
      <c r="F130" s="85"/>
      <c r="G130" s="18" t="s">
        <v>53</v>
      </c>
      <c r="H130" s="58">
        <v>2</v>
      </c>
    </row>
    <row r="131" spans="1:8" ht="15.75" x14ac:dyDescent="0.25">
      <c r="A131" s="4">
        <v>5</v>
      </c>
      <c r="B131" s="4" t="s">
        <v>235</v>
      </c>
      <c r="C131" s="21" t="s">
        <v>117</v>
      </c>
      <c r="D131" s="4">
        <v>3</v>
      </c>
      <c r="E131" s="23" t="s">
        <v>208</v>
      </c>
      <c r="F131" s="24"/>
      <c r="G131" s="18" t="s">
        <v>117</v>
      </c>
      <c r="H131" s="58">
        <v>3</v>
      </c>
    </row>
    <row r="132" spans="1:8" ht="15.75" x14ac:dyDescent="0.25">
      <c r="A132" s="4">
        <v>6</v>
      </c>
      <c r="B132" s="4" t="s">
        <v>236</v>
      </c>
      <c r="C132" s="21" t="s">
        <v>233</v>
      </c>
      <c r="D132" s="4">
        <v>3</v>
      </c>
      <c r="E132" s="23" t="s">
        <v>208</v>
      </c>
      <c r="F132" s="24"/>
      <c r="G132" s="18" t="s">
        <v>233</v>
      </c>
      <c r="H132" s="58">
        <v>3</v>
      </c>
    </row>
    <row r="133" spans="1:8" ht="15.75" x14ac:dyDescent="0.25">
      <c r="A133" s="4">
        <v>7</v>
      </c>
      <c r="B133" s="4" t="s">
        <v>237</v>
      </c>
      <c r="C133" s="23" t="s">
        <v>234</v>
      </c>
      <c r="D133" s="4">
        <v>2</v>
      </c>
      <c r="E133" s="23" t="s">
        <v>208</v>
      </c>
      <c r="F133" s="24"/>
      <c r="G133" s="18" t="s">
        <v>234</v>
      </c>
      <c r="H133" s="58">
        <v>2</v>
      </c>
    </row>
    <row r="134" spans="1:8" ht="15.75" x14ac:dyDescent="0.25">
      <c r="A134" s="4">
        <v>8</v>
      </c>
      <c r="B134" s="4" t="s">
        <v>238</v>
      </c>
      <c r="C134" s="21" t="s">
        <v>149</v>
      </c>
      <c r="D134" s="4">
        <v>2</v>
      </c>
      <c r="E134" s="23" t="s">
        <v>208</v>
      </c>
      <c r="F134" s="24"/>
      <c r="G134" s="24" t="s">
        <v>149</v>
      </c>
      <c r="H134" s="58">
        <v>2</v>
      </c>
    </row>
    <row r="135" spans="1:8" ht="15.75" x14ac:dyDescent="0.25">
      <c r="A135" s="112" t="s">
        <v>15</v>
      </c>
      <c r="B135" s="112"/>
      <c r="C135" s="112"/>
      <c r="D135" s="9">
        <f>SUM(D127:D134)</f>
        <v>20</v>
      </c>
      <c r="E135" s="63"/>
      <c r="F135" s="125" t="s">
        <v>15</v>
      </c>
      <c r="G135" s="126"/>
      <c r="H135" s="19">
        <f>SUM(H127:H134)</f>
        <v>20</v>
      </c>
    </row>
    <row r="136" spans="1:8" ht="15.75" x14ac:dyDescent="0.25">
      <c r="A136" s="43"/>
      <c r="B136" s="43"/>
      <c r="C136" s="43"/>
      <c r="D136" s="43"/>
      <c r="E136" s="62"/>
      <c r="F136" s="62"/>
      <c r="G136" s="60"/>
      <c r="H136" s="43"/>
    </row>
    <row r="137" spans="1:8" ht="15.75" x14ac:dyDescent="0.25">
      <c r="A137" s="121" t="s">
        <v>44</v>
      </c>
      <c r="B137" s="121"/>
      <c r="C137" s="121"/>
      <c r="D137" s="121"/>
      <c r="E137" s="121"/>
      <c r="F137" s="121"/>
      <c r="G137" s="121"/>
      <c r="H137" s="121"/>
    </row>
    <row r="138" spans="1:8" ht="15.75" x14ac:dyDescent="0.25">
      <c r="A138" s="121" t="s">
        <v>141</v>
      </c>
      <c r="B138" s="121"/>
      <c r="C138" s="121"/>
      <c r="D138" s="121"/>
      <c r="E138" s="121"/>
      <c r="F138" s="121"/>
      <c r="G138" s="121"/>
      <c r="H138" s="121"/>
    </row>
    <row r="139" spans="1:8" ht="15.75" x14ac:dyDescent="0.25">
      <c r="A139" s="9" t="s">
        <v>3</v>
      </c>
      <c r="B139" s="1" t="s">
        <v>125</v>
      </c>
      <c r="C139" s="9" t="s">
        <v>4</v>
      </c>
      <c r="D139" s="9" t="s">
        <v>5</v>
      </c>
      <c r="E139" s="1" t="s">
        <v>131</v>
      </c>
      <c r="F139" s="80" t="s">
        <v>305</v>
      </c>
      <c r="G139" s="19" t="s">
        <v>6</v>
      </c>
      <c r="H139" s="19" t="s">
        <v>5</v>
      </c>
    </row>
    <row r="140" spans="1:8" ht="15.75" x14ac:dyDescent="0.25">
      <c r="A140" s="4">
        <v>1</v>
      </c>
      <c r="B140" s="4" t="s">
        <v>223</v>
      </c>
      <c r="C140" s="21" t="s">
        <v>110</v>
      </c>
      <c r="D140" s="4">
        <v>2</v>
      </c>
      <c r="E140" s="157" t="s">
        <v>336</v>
      </c>
      <c r="F140" s="58"/>
      <c r="G140" s="18" t="s">
        <v>110</v>
      </c>
      <c r="H140" s="58">
        <v>2</v>
      </c>
    </row>
    <row r="141" spans="1:8" ht="31.5" x14ac:dyDescent="0.25">
      <c r="A141" s="4">
        <v>2</v>
      </c>
      <c r="B141" s="4" t="s">
        <v>222</v>
      </c>
      <c r="C141" s="21" t="s">
        <v>47</v>
      </c>
      <c r="D141" s="4">
        <v>3</v>
      </c>
      <c r="E141" s="66" t="s">
        <v>175</v>
      </c>
      <c r="F141" s="90"/>
      <c r="G141" s="18" t="s">
        <v>47</v>
      </c>
      <c r="H141" s="58">
        <v>3</v>
      </c>
    </row>
    <row r="142" spans="1:8" ht="78.75" x14ac:dyDescent="0.25">
      <c r="A142" s="4">
        <v>3</v>
      </c>
      <c r="B142" s="4" t="s">
        <v>224</v>
      </c>
      <c r="C142" s="21" t="s">
        <v>51</v>
      </c>
      <c r="D142" s="4">
        <v>3</v>
      </c>
      <c r="E142" s="67" t="s">
        <v>241</v>
      </c>
      <c r="F142" s="85"/>
      <c r="G142" s="18" t="s">
        <v>51</v>
      </c>
      <c r="H142" s="58">
        <v>3</v>
      </c>
    </row>
    <row r="143" spans="1:8" ht="31.5" x14ac:dyDescent="0.25">
      <c r="A143" s="4">
        <v>4</v>
      </c>
      <c r="B143" s="4" t="s">
        <v>225</v>
      </c>
      <c r="C143" s="21" t="s">
        <v>53</v>
      </c>
      <c r="D143" s="4">
        <v>2</v>
      </c>
      <c r="E143" s="67" t="s">
        <v>194</v>
      </c>
      <c r="F143" s="85"/>
      <c r="G143" s="18" t="s">
        <v>53</v>
      </c>
      <c r="H143" s="58">
        <v>2</v>
      </c>
    </row>
    <row r="144" spans="1:8" ht="31.5" x14ac:dyDescent="0.25">
      <c r="A144" s="4">
        <v>5</v>
      </c>
      <c r="B144" s="4" t="s">
        <v>339</v>
      </c>
      <c r="C144" s="21" t="s">
        <v>147</v>
      </c>
      <c r="D144" s="4">
        <v>3</v>
      </c>
      <c r="E144" s="67" t="s">
        <v>221</v>
      </c>
      <c r="F144" s="85"/>
      <c r="G144" s="18" t="s">
        <v>147</v>
      </c>
      <c r="H144" s="58">
        <v>3</v>
      </c>
    </row>
    <row r="145" spans="1:8" ht="31.5" x14ac:dyDescent="0.25">
      <c r="A145" s="4">
        <v>6</v>
      </c>
      <c r="B145" s="4" t="s">
        <v>239</v>
      </c>
      <c r="C145" s="21" t="s">
        <v>142</v>
      </c>
      <c r="D145" s="4">
        <v>3</v>
      </c>
      <c r="E145" s="67" t="s">
        <v>221</v>
      </c>
      <c r="F145" s="85"/>
      <c r="G145" s="18" t="s">
        <v>142</v>
      </c>
      <c r="H145" s="58">
        <v>3</v>
      </c>
    </row>
    <row r="146" spans="1:8" ht="31.5" x14ac:dyDescent="0.25">
      <c r="A146" s="4">
        <v>7</v>
      </c>
      <c r="B146" s="4" t="s">
        <v>340</v>
      </c>
      <c r="C146" s="38" t="s">
        <v>150</v>
      </c>
      <c r="D146" s="4">
        <v>2</v>
      </c>
      <c r="E146" s="67" t="s">
        <v>221</v>
      </c>
      <c r="F146" s="85"/>
      <c r="G146" s="18" t="s">
        <v>150</v>
      </c>
      <c r="H146" s="58">
        <v>2</v>
      </c>
    </row>
    <row r="147" spans="1:8" ht="31.5" x14ac:dyDescent="0.25">
      <c r="A147" s="4">
        <v>8</v>
      </c>
      <c r="B147" s="4" t="s">
        <v>240</v>
      </c>
      <c r="C147" s="21" t="s">
        <v>143</v>
      </c>
      <c r="D147" s="4">
        <v>2</v>
      </c>
      <c r="E147" s="67" t="s">
        <v>221</v>
      </c>
      <c r="F147" s="85"/>
      <c r="G147" s="24" t="s">
        <v>143</v>
      </c>
      <c r="H147" s="58">
        <v>2</v>
      </c>
    </row>
    <row r="148" spans="1:8" ht="17.25" customHeight="1" x14ac:dyDescent="0.25">
      <c r="A148" s="112" t="s">
        <v>15</v>
      </c>
      <c r="B148" s="112"/>
      <c r="C148" s="112"/>
      <c r="D148" s="9">
        <f>SUM(D140:D147)</f>
        <v>20</v>
      </c>
      <c r="E148" s="63"/>
      <c r="F148" s="125" t="s">
        <v>15</v>
      </c>
      <c r="G148" s="126"/>
      <c r="H148" s="19">
        <f>SUM(H140:H147)</f>
        <v>20</v>
      </c>
    </row>
    <row r="149" spans="1:8" ht="17.25" customHeight="1" x14ac:dyDescent="0.25">
      <c r="A149" s="43"/>
      <c r="B149" s="43"/>
      <c r="C149" s="43"/>
      <c r="D149" s="43"/>
      <c r="E149" s="62"/>
      <c r="F149" s="62"/>
      <c r="G149" s="53"/>
      <c r="H149" s="43"/>
    </row>
    <row r="150" spans="1:8" ht="15.75" x14ac:dyDescent="0.25">
      <c r="A150" s="121" t="s">
        <v>55</v>
      </c>
      <c r="B150" s="121"/>
      <c r="C150" s="121"/>
      <c r="D150" s="121"/>
      <c r="E150" s="121"/>
      <c r="F150" s="121"/>
      <c r="G150" s="121"/>
      <c r="H150" s="121"/>
    </row>
    <row r="151" spans="1:8" ht="15.75" x14ac:dyDescent="0.25">
      <c r="A151" s="1" t="s">
        <v>3</v>
      </c>
      <c r="B151" s="1" t="s">
        <v>125</v>
      </c>
      <c r="C151" s="1" t="s">
        <v>4</v>
      </c>
      <c r="D151" s="1" t="s">
        <v>5</v>
      </c>
      <c r="E151" s="1" t="s">
        <v>131</v>
      </c>
      <c r="F151" s="80" t="s">
        <v>305</v>
      </c>
      <c r="G151" s="3" t="s">
        <v>6</v>
      </c>
      <c r="H151" s="3" t="s">
        <v>5</v>
      </c>
    </row>
    <row r="152" spans="1:8" ht="15.75" x14ac:dyDescent="0.25">
      <c r="A152" s="20">
        <v>1</v>
      </c>
      <c r="B152" s="20" t="s">
        <v>342</v>
      </c>
      <c r="C152" s="21" t="s">
        <v>62</v>
      </c>
      <c r="D152" s="4">
        <v>3</v>
      </c>
      <c r="E152" s="70"/>
      <c r="F152" s="52" t="s">
        <v>344</v>
      </c>
      <c r="G152" s="27" t="s">
        <v>57</v>
      </c>
      <c r="H152" s="61">
        <v>14</v>
      </c>
    </row>
    <row r="153" spans="1:8" ht="15.75" x14ac:dyDescent="0.25">
      <c r="A153" s="20">
        <v>2</v>
      </c>
      <c r="B153" s="20" t="s">
        <v>242</v>
      </c>
      <c r="C153" s="28" t="s">
        <v>56</v>
      </c>
      <c r="D153" s="20">
        <v>3</v>
      </c>
      <c r="E153" s="70"/>
      <c r="F153" s="52" t="s">
        <v>345</v>
      </c>
      <c r="G153" s="27" t="s">
        <v>144</v>
      </c>
      <c r="H153" s="61">
        <v>14</v>
      </c>
    </row>
    <row r="154" spans="1:8" ht="15.75" x14ac:dyDescent="0.25">
      <c r="A154" s="4">
        <v>4</v>
      </c>
      <c r="B154" s="20" t="s">
        <v>343</v>
      </c>
      <c r="C154" s="21" t="s">
        <v>119</v>
      </c>
      <c r="D154" s="4">
        <v>2</v>
      </c>
      <c r="E154" s="157" t="s">
        <v>341</v>
      </c>
      <c r="F154" s="52" t="s">
        <v>346</v>
      </c>
      <c r="G154" s="18" t="s">
        <v>145</v>
      </c>
      <c r="H154" s="61">
        <v>14</v>
      </c>
    </row>
    <row r="155" spans="1:8" ht="15.75" x14ac:dyDescent="0.25">
      <c r="A155" s="4">
        <v>5</v>
      </c>
      <c r="B155" s="20" t="s">
        <v>243</v>
      </c>
      <c r="C155" s="21" t="s">
        <v>61</v>
      </c>
      <c r="D155" s="4">
        <v>2</v>
      </c>
      <c r="E155" s="23" t="s">
        <v>246</v>
      </c>
      <c r="F155" s="52" t="s">
        <v>347</v>
      </c>
      <c r="G155" s="18" t="s">
        <v>60</v>
      </c>
      <c r="H155" s="61">
        <v>14</v>
      </c>
    </row>
    <row r="156" spans="1:8" ht="15.75" x14ac:dyDescent="0.25">
      <c r="A156" s="4">
        <v>6</v>
      </c>
      <c r="B156" s="20" t="s">
        <v>244</v>
      </c>
      <c r="C156" s="28" t="s">
        <v>118</v>
      </c>
      <c r="D156" s="20">
        <v>2</v>
      </c>
      <c r="E156" s="23"/>
      <c r="F156" s="147" t="s">
        <v>63</v>
      </c>
      <c r="G156" s="148"/>
      <c r="H156" s="149"/>
    </row>
    <row r="157" spans="1:8" ht="15.75" x14ac:dyDescent="0.25">
      <c r="A157" s="4">
        <v>7</v>
      </c>
      <c r="B157" s="20" t="s">
        <v>245</v>
      </c>
      <c r="C157" s="21" t="s">
        <v>120</v>
      </c>
      <c r="D157" s="4">
        <v>2</v>
      </c>
      <c r="E157" s="23"/>
      <c r="F157" s="153"/>
      <c r="G157" s="154"/>
      <c r="H157" s="155"/>
    </row>
    <row r="158" spans="1:8" ht="15.75" x14ac:dyDescent="0.25">
      <c r="A158" s="112" t="s">
        <v>15</v>
      </c>
      <c r="B158" s="112"/>
      <c r="C158" s="112"/>
      <c r="D158" s="98">
        <f>SUM(D152:D157)</f>
        <v>14</v>
      </c>
      <c r="E158" s="63"/>
      <c r="F158" s="128" t="s">
        <v>15</v>
      </c>
      <c r="G158" s="128"/>
      <c r="H158" s="19">
        <v>14</v>
      </c>
    </row>
    <row r="159" spans="1:8" ht="15.75" x14ac:dyDescent="0.25">
      <c r="A159" s="43"/>
      <c r="B159" s="43"/>
      <c r="C159" s="43"/>
      <c r="D159" s="43"/>
      <c r="E159" s="62"/>
      <c r="F159" s="62"/>
      <c r="G159" s="96"/>
      <c r="H159" s="56"/>
    </row>
    <row r="160" spans="1:8" ht="15.75" x14ac:dyDescent="0.25">
      <c r="A160" s="121" t="s">
        <v>64</v>
      </c>
      <c r="B160" s="121"/>
      <c r="C160" s="121"/>
      <c r="D160" s="121"/>
      <c r="E160" s="121"/>
      <c r="F160" s="121"/>
      <c r="G160" s="121"/>
      <c r="H160" s="121"/>
    </row>
    <row r="161" spans="1:8" ht="15.75" x14ac:dyDescent="0.25">
      <c r="A161" s="9" t="s">
        <v>3</v>
      </c>
      <c r="B161" s="1" t="s">
        <v>125</v>
      </c>
      <c r="C161" s="9" t="s">
        <v>4</v>
      </c>
      <c r="D161" s="9" t="s">
        <v>5</v>
      </c>
      <c r="E161" s="1" t="s">
        <v>131</v>
      </c>
      <c r="F161" s="80" t="s">
        <v>305</v>
      </c>
      <c r="G161" s="19" t="s">
        <v>6</v>
      </c>
      <c r="H161" s="19" t="s">
        <v>5</v>
      </c>
    </row>
    <row r="162" spans="1:8" ht="15.75" x14ac:dyDescent="0.25">
      <c r="A162" s="20">
        <v>1</v>
      </c>
      <c r="B162" s="20" t="s">
        <v>349</v>
      </c>
      <c r="C162" s="135" t="s">
        <v>31</v>
      </c>
      <c r="D162" s="141">
        <v>2</v>
      </c>
      <c r="E162" s="157" t="s">
        <v>356</v>
      </c>
      <c r="F162" s="52" t="s">
        <v>352</v>
      </c>
      <c r="G162" s="27" t="s">
        <v>65</v>
      </c>
      <c r="H162" s="61">
        <v>19</v>
      </c>
    </row>
    <row r="163" spans="1:8" ht="15.75" x14ac:dyDescent="0.25">
      <c r="A163" s="20">
        <v>2</v>
      </c>
      <c r="B163" s="4" t="s">
        <v>348</v>
      </c>
      <c r="C163" s="21" t="s">
        <v>66</v>
      </c>
      <c r="D163" s="4">
        <v>2</v>
      </c>
      <c r="E163" s="20"/>
      <c r="F163" s="52" t="s">
        <v>353</v>
      </c>
      <c r="G163" s="27" t="s">
        <v>122</v>
      </c>
      <c r="H163" s="61">
        <v>19</v>
      </c>
    </row>
    <row r="164" spans="1:8" ht="15.75" x14ac:dyDescent="0.25">
      <c r="A164" s="4">
        <v>3</v>
      </c>
      <c r="B164" s="20" t="s">
        <v>350</v>
      </c>
      <c r="C164" s="21" t="s">
        <v>68</v>
      </c>
      <c r="D164" s="4">
        <v>3</v>
      </c>
      <c r="E164" s="4"/>
      <c r="F164" s="52" t="s">
        <v>354</v>
      </c>
      <c r="G164" s="18" t="s">
        <v>123</v>
      </c>
      <c r="H164" s="61">
        <v>19</v>
      </c>
    </row>
    <row r="165" spans="1:8" ht="15.75" x14ac:dyDescent="0.25">
      <c r="A165" s="20">
        <v>4</v>
      </c>
      <c r="B165" s="20" t="s">
        <v>315</v>
      </c>
      <c r="C165" s="28" t="s">
        <v>48</v>
      </c>
      <c r="D165" s="20">
        <v>3</v>
      </c>
      <c r="E165" s="4"/>
      <c r="F165" s="52" t="s">
        <v>355</v>
      </c>
      <c r="G165" s="18" t="s">
        <v>70</v>
      </c>
      <c r="H165" s="61">
        <v>19</v>
      </c>
    </row>
    <row r="166" spans="1:8" ht="15.75" x14ac:dyDescent="0.25">
      <c r="A166" s="20">
        <v>5</v>
      </c>
      <c r="B166" s="20" t="s">
        <v>312</v>
      </c>
      <c r="C166" s="28" t="s">
        <v>121</v>
      </c>
      <c r="D166" s="20">
        <v>3</v>
      </c>
      <c r="E166" s="4"/>
      <c r="F166" s="147" t="s">
        <v>151</v>
      </c>
      <c r="G166" s="148"/>
      <c r="H166" s="149"/>
    </row>
    <row r="167" spans="1:8" ht="15.75" x14ac:dyDescent="0.25">
      <c r="A167" s="20"/>
      <c r="B167" s="140" t="s">
        <v>313</v>
      </c>
      <c r="C167" s="21" t="s">
        <v>69</v>
      </c>
      <c r="D167" s="4">
        <v>3</v>
      </c>
      <c r="E167" s="157" t="s">
        <v>351</v>
      </c>
      <c r="F167" s="150"/>
      <c r="G167" s="151"/>
      <c r="H167" s="152"/>
    </row>
    <row r="168" spans="1:8" ht="78.75" x14ac:dyDescent="0.25">
      <c r="A168" s="4">
        <v>6</v>
      </c>
      <c r="B168" s="4" t="s">
        <v>314</v>
      </c>
      <c r="C168" s="21" t="s">
        <v>42</v>
      </c>
      <c r="D168" s="4">
        <v>3</v>
      </c>
      <c r="E168" s="67" t="s">
        <v>241</v>
      </c>
      <c r="F168" s="153"/>
      <c r="G168" s="154"/>
      <c r="H168" s="155"/>
    </row>
    <row r="169" spans="1:8" ht="15.75" x14ac:dyDescent="0.25">
      <c r="A169" s="112" t="s">
        <v>15</v>
      </c>
      <c r="B169" s="112"/>
      <c r="C169" s="112"/>
      <c r="D169" s="98">
        <f>SUM(D162:D168)</f>
        <v>19</v>
      </c>
      <c r="E169" s="63"/>
      <c r="F169" s="128" t="s">
        <v>15</v>
      </c>
      <c r="G169" s="128"/>
      <c r="H169" s="19">
        <v>19</v>
      </c>
    </row>
    <row r="170" spans="1:8" ht="15.75" x14ac:dyDescent="0.25">
      <c r="A170" s="43"/>
      <c r="B170" s="43"/>
      <c r="C170" s="43"/>
      <c r="D170" s="43"/>
      <c r="E170" s="62"/>
      <c r="F170" s="62"/>
      <c r="G170" s="96"/>
      <c r="H170" s="56"/>
    </row>
    <row r="171" spans="1:8" ht="15.75" x14ac:dyDescent="0.25">
      <c r="A171" s="121" t="s">
        <v>71</v>
      </c>
      <c r="B171" s="121"/>
      <c r="C171" s="121"/>
      <c r="D171" s="121"/>
      <c r="E171" s="121"/>
      <c r="F171" s="121"/>
      <c r="G171" s="121"/>
      <c r="H171" s="121"/>
    </row>
    <row r="172" spans="1:8" ht="15.75" x14ac:dyDescent="0.25">
      <c r="A172" s="9" t="s">
        <v>3</v>
      </c>
      <c r="B172" s="1" t="s">
        <v>125</v>
      </c>
      <c r="C172" s="9" t="s">
        <v>4</v>
      </c>
      <c r="D172" s="9" t="s">
        <v>5</v>
      </c>
      <c r="E172" s="1" t="s">
        <v>131</v>
      </c>
      <c r="F172" s="80" t="s">
        <v>305</v>
      </c>
      <c r="G172" s="19" t="s">
        <v>6</v>
      </c>
      <c r="H172" s="19" t="s">
        <v>5</v>
      </c>
    </row>
    <row r="173" spans="1:8" ht="15.75" x14ac:dyDescent="0.25">
      <c r="A173" s="20">
        <v>1</v>
      </c>
      <c r="B173" s="20" t="s">
        <v>247</v>
      </c>
      <c r="C173" s="28" t="s">
        <v>72</v>
      </c>
      <c r="D173" s="20">
        <v>6</v>
      </c>
      <c r="E173" s="71" t="s">
        <v>248</v>
      </c>
      <c r="F173" s="95"/>
      <c r="G173" s="27" t="s">
        <v>72</v>
      </c>
      <c r="H173" s="61">
        <v>6</v>
      </c>
    </row>
    <row r="174" spans="1:8" ht="15.75" x14ac:dyDescent="0.25">
      <c r="A174" s="112" t="s">
        <v>15</v>
      </c>
      <c r="B174" s="112"/>
      <c r="C174" s="112"/>
      <c r="D174" s="9">
        <v>6</v>
      </c>
      <c r="E174" s="63"/>
      <c r="F174" s="125" t="s">
        <v>15</v>
      </c>
      <c r="G174" s="126"/>
      <c r="H174" s="19">
        <v>6</v>
      </c>
    </row>
    <row r="175" spans="1:8" ht="15.75" x14ac:dyDescent="0.25">
      <c r="A175" s="122"/>
      <c r="B175" s="122"/>
      <c r="C175" s="122"/>
      <c r="D175" s="122"/>
      <c r="E175" s="123"/>
      <c r="F175" s="123"/>
      <c r="G175" s="122"/>
      <c r="H175" s="56"/>
    </row>
    <row r="176" spans="1:8" ht="15.75" x14ac:dyDescent="0.25">
      <c r="A176" s="118" t="s">
        <v>73</v>
      </c>
      <c r="B176" s="118"/>
      <c r="C176" s="118"/>
      <c r="D176" s="9">
        <f>D15+D27+D40+D54+D109+D158+D169+D174</f>
        <v>145</v>
      </c>
      <c r="F176" s="144" t="s">
        <v>306</v>
      </c>
      <c r="G176" s="144"/>
      <c r="H176" s="19">
        <f>H15+H27+H40+H54+H109+H158+H169+H174</f>
        <v>145</v>
      </c>
    </row>
    <row r="177" spans="1:8" ht="15.75" x14ac:dyDescent="0.25">
      <c r="A177" s="29"/>
      <c r="B177" s="29"/>
      <c r="C177" s="29"/>
      <c r="D177" s="29"/>
      <c r="E177" s="29"/>
      <c r="F177" s="29"/>
      <c r="G177" s="29"/>
      <c r="H177" s="29"/>
    </row>
    <row r="178" spans="1:8" ht="15.75" x14ac:dyDescent="0.25">
      <c r="A178" s="31" t="s">
        <v>74</v>
      </c>
      <c r="B178" s="31"/>
      <c r="C178" s="32"/>
      <c r="D178" s="33" t="s">
        <v>75</v>
      </c>
      <c r="E178" s="33"/>
      <c r="F178" s="33"/>
      <c r="G178" s="33"/>
      <c r="H178" s="29"/>
    </row>
    <row r="179" spans="1:8" ht="15.75" customHeight="1" x14ac:dyDescent="0.25">
      <c r="A179" s="101">
        <v>1</v>
      </c>
      <c r="B179" s="34"/>
      <c r="C179" s="120" t="s">
        <v>76</v>
      </c>
      <c r="D179" s="120"/>
      <c r="E179" s="120"/>
      <c r="F179" s="120"/>
      <c r="G179" s="120"/>
      <c r="H179" s="120"/>
    </row>
    <row r="180" spans="1:8" ht="15.75" customHeight="1" x14ac:dyDescent="0.25">
      <c r="A180" s="101"/>
      <c r="B180" s="34"/>
      <c r="C180" s="120"/>
      <c r="D180" s="120"/>
      <c r="E180" s="120"/>
      <c r="F180" s="120"/>
      <c r="G180" s="120"/>
      <c r="H180" s="120"/>
    </row>
    <row r="181" spans="1:8" ht="90" customHeight="1" x14ac:dyDescent="0.25">
      <c r="A181" s="35">
        <v>2</v>
      </c>
      <c r="B181" s="35"/>
      <c r="C181" s="120" t="s">
        <v>77</v>
      </c>
      <c r="D181" s="120"/>
      <c r="E181" s="120"/>
      <c r="F181" s="120"/>
      <c r="G181" s="120"/>
      <c r="H181" s="120"/>
    </row>
    <row r="182" spans="1:8" ht="90" customHeight="1" x14ac:dyDescent="0.25">
      <c r="A182" s="34">
        <v>3</v>
      </c>
      <c r="B182" s="34"/>
      <c r="C182" s="101" t="s">
        <v>78</v>
      </c>
      <c r="D182" s="101"/>
      <c r="E182" s="101"/>
      <c r="F182" s="101"/>
      <c r="G182" s="101"/>
      <c r="H182" s="101"/>
    </row>
    <row r="183" spans="1:8" ht="120" customHeight="1" x14ac:dyDescent="0.25">
      <c r="A183" s="34">
        <v>2</v>
      </c>
      <c r="B183" s="34"/>
      <c r="C183" s="101" t="s">
        <v>79</v>
      </c>
      <c r="D183" s="101"/>
      <c r="E183" s="101"/>
      <c r="F183" s="101"/>
      <c r="G183" s="101"/>
      <c r="H183" s="101"/>
    </row>
    <row r="184" spans="1:8" ht="75" customHeight="1" x14ac:dyDescent="0.25">
      <c r="A184" s="34">
        <v>4</v>
      </c>
      <c r="B184" s="34"/>
      <c r="C184" s="120" t="s">
        <v>80</v>
      </c>
      <c r="D184" s="120"/>
      <c r="E184" s="120"/>
      <c r="F184" s="120"/>
      <c r="G184" s="120"/>
      <c r="H184" s="120"/>
    </row>
    <row r="185" spans="1:8" x14ac:dyDescent="0.25">
      <c r="A185" s="101">
        <v>5</v>
      </c>
      <c r="B185" s="34"/>
      <c r="C185" s="120" t="s">
        <v>81</v>
      </c>
      <c r="D185" s="120"/>
      <c r="E185" s="120"/>
      <c r="F185" s="120"/>
      <c r="G185" s="120"/>
      <c r="H185" s="120"/>
    </row>
    <row r="186" spans="1:8" x14ac:dyDescent="0.25">
      <c r="A186" s="101"/>
      <c r="B186" s="34"/>
      <c r="C186" s="120"/>
      <c r="D186" s="120"/>
      <c r="E186" s="120"/>
      <c r="F186" s="120"/>
      <c r="G186" s="120"/>
      <c r="H186" s="120"/>
    </row>
    <row r="187" spans="1:8" ht="90" customHeight="1" x14ac:dyDescent="0.25">
      <c r="A187" s="35">
        <v>6</v>
      </c>
      <c r="B187" s="35"/>
      <c r="C187" s="120" t="s">
        <v>82</v>
      </c>
      <c r="D187" s="120"/>
      <c r="E187" s="120"/>
      <c r="F187" s="120"/>
      <c r="G187" s="120"/>
      <c r="H187" s="120"/>
    </row>
    <row r="188" spans="1:8" ht="15.75" x14ac:dyDescent="0.25">
      <c r="A188" s="35">
        <v>5</v>
      </c>
      <c r="B188" s="35"/>
      <c r="C188" s="39"/>
      <c r="D188" s="40"/>
      <c r="E188" s="40"/>
      <c r="F188" s="40"/>
      <c r="G188" s="40"/>
      <c r="H188" s="41"/>
    </row>
    <row r="189" spans="1:8" ht="15.75" x14ac:dyDescent="0.25">
      <c r="A189" s="29"/>
      <c r="B189" s="29"/>
      <c r="C189" s="33"/>
      <c r="D189" s="33"/>
      <c r="E189" s="33"/>
      <c r="F189" s="33"/>
      <c r="G189" s="33"/>
      <c r="H189" s="29"/>
    </row>
  </sheetData>
  <sortState xmlns:xlrd2="http://schemas.microsoft.com/office/spreadsheetml/2017/richdata2" ref="C162:E168">
    <sortCondition ref="D162:D168"/>
    <sortCondition ref="C162:C168"/>
  </sortState>
  <mergeCells count="70">
    <mergeCell ref="F166:H168"/>
    <mergeCell ref="F156:H157"/>
    <mergeCell ref="F158:G158"/>
    <mergeCell ref="A160:H160"/>
    <mergeCell ref="A158:C158"/>
    <mergeCell ref="A15:C15"/>
    <mergeCell ref="A1:H1"/>
    <mergeCell ref="A2:H2"/>
    <mergeCell ref="A3:H3"/>
    <mergeCell ref="A4:H4"/>
    <mergeCell ref="A5:H5"/>
    <mergeCell ref="F15:G15"/>
    <mergeCell ref="A57:H57"/>
    <mergeCell ref="A16:G16"/>
    <mergeCell ref="A17:H17"/>
    <mergeCell ref="A27:C27"/>
    <mergeCell ref="A28:G28"/>
    <mergeCell ref="A29:H29"/>
    <mergeCell ref="A40:C40"/>
    <mergeCell ref="A41:G41"/>
    <mergeCell ref="A42:H42"/>
    <mergeCell ref="A43:H43"/>
    <mergeCell ref="A54:C54"/>
    <mergeCell ref="A56:H56"/>
    <mergeCell ref="A109:C109"/>
    <mergeCell ref="A68:C68"/>
    <mergeCell ref="A69:G69"/>
    <mergeCell ref="A70:H70"/>
    <mergeCell ref="A71:H71"/>
    <mergeCell ref="A82:C82"/>
    <mergeCell ref="A83:G83"/>
    <mergeCell ref="A84:H84"/>
    <mergeCell ref="A85:H85"/>
    <mergeCell ref="A96:C96"/>
    <mergeCell ref="A98:H98"/>
    <mergeCell ref="A99:H99"/>
    <mergeCell ref="F68:G68"/>
    <mergeCell ref="F82:G82"/>
    <mergeCell ref="F96:G96"/>
    <mergeCell ref="F109:G109"/>
    <mergeCell ref="A111:H111"/>
    <mergeCell ref="A112:H112"/>
    <mergeCell ref="A122:C122"/>
    <mergeCell ref="A124:H124"/>
    <mergeCell ref="A125:H125"/>
    <mergeCell ref="F122:G122"/>
    <mergeCell ref="A135:C135"/>
    <mergeCell ref="A137:H137"/>
    <mergeCell ref="A138:H138"/>
    <mergeCell ref="A148:C148"/>
    <mergeCell ref="A150:H150"/>
    <mergeCell ref="F135:G135"/>
    <mergeCell ref="F148:G148"/>
    <mergeCell ref="A185:A186"/>
    <mergeCell ref="C185:H186"/>
    <mergeCell ref="A169:C169"/>
    <mergeCell ref="A171:H171"/>
    <mergeCell ref="A174:C174"/>
    <mergeCell ref="A175:G175"/>
    <mergeCell ref="A176:C176"/>
    <mergeCell ref="A179:A180"/>
    <mergeCell ref="C179:H180"/>
    <mergeCell ref="F169:G169"/>
    <mergeCell ref="F174:G174"/>
    <mergeCell ref="F176:G176"/>
    <mergeCell ref="C187:H187"/>
    <mergeCell ref="C181:H181"/>
    <mergeCell ref="C182:H182"/>
    <mergeCell ref="C183:H183"/>
    <mergeCell ref="C184:H18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MBKM AKUNTANSI</vt:lpstr>
      <vt:lpstr>MBKM MANAJEMEN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Irwan Wardhana</cp:lastModifiedBy>
  <dcterms:created xsi:type="dcterms:W3CDTF">2023-04-13T03:23:16Z</dcterms:created>
  <dcterms:modified xsi:type="dcterms:W3CDTF">2023-07-03T04:15:20Z</dcterms:modified>
</cp:coreProperties>
</file>